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760" activeTab="1"/>
  </bookViews>
  <sheets>
    <sheet name="참고사항" sheetId="3" r:id="rId1"/>
    <sheet name="좌석배치" sheetId="1" r:id="rId2"/>
    <sheet name="1고사실" sheetId="4" r:id="rId3"/>
    <sheet name="2고사실" sheetId="5" r:id="rId4"/>
    <sheet name="3고사실" sheetId="6" r:id="rId5"/>
    <sheet name="4고사실" sheetId="7" r:id="rId6"/>
    <sheet name="5고사실" sheetId="8" r:id="rId7"/>
    <sheet name="6고사실" sheetId="9" r:id="rId8"/>
    <sheet name="KPC1고사실" sheetId="10" r:id="rId9"/>
  </sheets>
  <definedNames>
    <definedName name="_xlnm.Print_Area" localSheetId="1">좌석배치!$A$1:$Z$387</definedName>
  </definedNames>
  <calcPr calcId="145621"/>
</workbook>
</file>

<file path=xl/calcChain.xml><?xml version="1.0" encoding="utf-8"?>
<calcChain xmlns="http://schemas.openxmlformats.org/spreadsheetml/2006/main">
  <c r="C267" i="1" l="1"/>
  <c r="C268" i="1"/>
  <c r="V386" i="1"/>
  <c r="V385" i="1"/>
  <c r="V384" i="1"/>
  <c r="V383" i="1"/>
  <c r="V382" i="1"/>
  <c r="M386" i="1"/>
  <c r="M385" i="1"/>
  <c r="M384" i="1"/>
  <c r="M383" i="1"/>
  <c r="M382" i="1"/>
  <c r="E386" i="1"/>
  <c r="E385" i="1"/>
  <c r="E384" i="1"/>
  <c r="E383" i="1"/>
  <c r="E382" i="1"/>
  <c r="V270" i="1"/>
  <c r="V274" i="1"/>
  <c r="V273" i="1"/>
  <c r="V272" i="1"/>
  <c r="V271" i="1"/>
  <c r="M270" i="1"/>
  <c r="M274" i="1"/>
  <c r="M273" i="1"/>
  <c r="M272" i="1"/>
  <c r="M271" i="1"/>
  <c r="M213" i="1"/>
  <c r="M217" i="1"/>
  <c r="M216" i="1"/>
  <c r="M215" i="1"/>
  <c r="M214" i="1"/>
  <c r="E213" i="1"/>
  <c r="E217" i="1"/>
  <c r="E216" i="1"/>
  <c r="E215" i="1"/>
  <c r="E214" i="1"/>
  <c r="M161" i="1"/>
  <c r="M160" i="1"/>
  <c r="M159" i="1"/>
  <c r="M158" i="1"/>
  <c r="M157" i="1"/>
  <c r="E161" i="1"/>
  <c r="E160" i="1"/>
  <c r="E159" i="1"/>
  <c r="E158" i="1"/>
  <c r="E157" i="1"/>
  <c r="M104" i="1"/>
  <c r="M103" i="1"/>
  <c r="M102" i="1"/>
  <c r="M101" i="1"/>
  <c r="M100" i="1"/>
  <c r="E104" i="1"/>
  <c r="E103" i="1"/>
  <c r="E102" i="1"/>
  <c r="E101" i="1"/>
  <c r="E100" i="1"/>
  <c r="M105" i="1"/>
  <c r="N46" i="1"/>
  <c r="E50" i="1"/>
  <c r="E49" i="1"/>
  <c r="E48" i="1"/>
  <c r="E47" i="1"/>
  <c r="E46" i="1"/>
  <c r="E218" i="1" l="1"/>
  <c r="M162" i="1"/>
  <c r="M275" i="1"/>
  <c r="V387" i="1"/>
  <c r="M387" i="1"/>
  <c r="E387" i="1"/>
  <c r="E162" i="1"/>
  <c r="E105" i="1"/>
  <c r="M332" i="1"/>
  <c r="M337" i="1" s="1"/>
  <c r="V275" i="1" l="1"/>
  <c r="T213" i="1"/>
  <c r="M218" i="1"/>
  <c r="T157" i="1"/>
  <c r="U46" i="1"/>
  <c r="U51" i="1" s="1"/>
  <c r="U100" i="1"/>
  <c r="U105" i="1" s="1"/>
  <c r="N51" i="1"/>
  <c r="V276" i="1" l="1"/>
  <c r="E51" i="1"/>
  <c r="M219" i="1"/>
  <c r="M106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K205" i="1"/>
  <c r="K206" i="1"/>
  <c r="K207" i="1"/>
  <c r="K208" i="1"/>
  <c r="K209" i="1"/>
  <c r="K210" i="1"/>
  <c r="K211" i="1"/>
  <c r="K266" i="1"/>
  <c r="K267" i="1"/>
  <c r="K268" i="1"/>
  <c r="T206" i="1"/>
  <c r="T207" i="1"/>
  <c r="T208" i="1"/>
  <c r="T209" i="1"/>
  <c r="T210" i="1"/>
  <c r="T211" i="1"/>
  <c r="T266" i="1"/>
  <c r="T267" i="1"/>
  <c r="T268" i="1"/>
</calcChain>
</file>

<file path=xl/sharedStrings.xml><?xml version="1.0" encoding="utf-8"?>
<sst xmlns="http://schemas.openxmlformats.org/spreadsheetml/2006/main" count="7453" uniqueCount="1699">
  <si>
    <t>좌석
번호</t>
    <phoneticPr fontId="2" type="noConversion"/>
  </si>
  <si>
    <t>수험번호</t>
    <phoneticPr fontId="2" type="noConversion"/>
  </si>
  <si>
    <t>이름</t>
    <phoneticPr fontId="2" type="noConversion"/>
  </si>
  <si>
    <t>버전</t>
    <phoneticPr fontId="2" type="noConversion"/>
  </si>
  <si>
    <t>언어</t>
    <phoneticPr fontId="2" type="noConversion"/>
  </si>
  <si>
    <t>과목1</t>
    <phoneticPr fontId="2" type="noConversion"/>
  </si>
  <si>
    <t>과목2</t>
    <phoneticPr fontId="2" type="noConversion"/>
  </si>
  <si>
    <t>인터넷</t>
    <phoneticPr fontId="2" type="noConversion"/>
  </si>
  <si>
    <t>파워포인트</t>
    <phoneticPr fontId="2" type="noConversion"/>
  </si>
  <si>
    <r>
      <t>G</t>
    </r>
    <r>
      <rPr>
        <sz val="11"/>
        <rFont val="돋움"/>
        <family val="3"/>
        <charset val="129"/>
      </rPr>
      <t>TQ</t>
    </r>
    <phoneticPr fontId="2" type="noConversion"/>
  </si>
  <si>
    <t>아래한글</t>
    <phoneticPr fontId="2" type="noConversion"/>
  </si>
  <si>
    <t>물류</t>
    <phoneticPr fontId="2" type="noConversion"/>
  </si>
  <si>
    <t>ITQ</t>
    <phoneticPr fontId="2" type="noConversion"/>
  </si>
  <si>
    <t>ERP</t>
    <phoneticPr fontId="2" type="noConversion"/>
  </si>
  <si>
    <t>GTQ</t>
    <phoneticPr fontId="2" type="noConversion"/>
  </si>
  <si>
    <t>인사</t>
    <phoneticPr fontId="2" type="noConversion"/>
  </si>
  <si>
    <t>회계</t>
    <phoneticPr fontId="2" type="noConversion"/>
  </si>
  <si>
    <t>생산</t>
    <phoneticPr fontId="2" type="noConversion"/>
  </si>
  <si>
    <t>과목명</t>
    <phoneticPr fontId="2" type="noConversion"/>
  </si>
  <si>
    <t>ICDL</t>
    <phoneticPr fontId="2" type="noConversion"/>
  </si>
  <si>
    <t>해당사항 없음</t>
    <phoneticPr fontId="2" type="noConversion"/>
  </si>
  <si>
    <t>참고사항</t>
    <phoneticPr fontId="2" type="noConversion"/>
  </si>
  <si>
    <t>참가분야</t>
    <phoneticPr fontId="2" type="noConversion"/>
  </si>
  <si>
    <t>2.참가분야에 따라 응시과목수가 정해져 있으므로, 규정에 맞추어 정확히 기재한다.</t>
    <phoneticPr fontId="2" type="noConversion"/>
  </si>
  <si>
    <t>한글엑셀</t>
    <phoneticPr fontId="2" type="noConversion"/>
  </si>
  <si>
    <t>액세스</t>
    <phoneticPr fontId="2" type="noConversion"/>
  </si>
  <si>
    <t>합계</t>
    <phoneticPr fontId="2" type="noConversion"/>
  </si>
  <si>
    <t>UTQ</t>
    <phoneticPr fontId="2" type="noConversion"/>
  </si>
  <si>
    <t>IEQ</t>
    <phoneticPr fontId="2" type="noConversion"/>
  </si>
  <si>
    <t>1교시 (09:00~10:00)</t>
    <phoneticPr fontId="2" type="noConversion"/>
  </si>
  <si>
    <t>2교시 (10:20 ~ 11:20)</t>
    <phoneticPr fontId="2" type="noConversion"/>
  </si>
  <si>
    <t>3교시 (11:40 ~ 12:40)</t>
    <phoneticPr fontId="2" type="noConversion"/>
  </si>
  <si>
    <t>GTQi</t>
    <phoneticPr fontId="2" type="noConversion"/>
  </si>
  <si>
    <t>CS2(한글/영문)</t>
    <phoneticPr fontId="2" type="noConversion"/>
  </si>
  <si>
    <t>CS4(한글/영문)</t>
    <phoneticPr fontId="2" type="noConversion"/>
  </si>
  <si>
    <t>버전1</t>
    <phoneticPr fontId="2" type="noConversion"/>
  </si>
  <si>
    <t>버전2</t>
    <phoneticPr fontId="2" type="noConversion"/>
  </si>
  <si>
    <t>버전1</t>
    <phoneticPr fontId="2" type="noConversion"/>
  </si>
  <si>
    <t>한글 2007/2010, 오피스 2007/2010</t>
    <phoneticPr fontId="2" type="noConversion"/>
  </si>
  <si>
    <t>D2</t>
    <phoneticPr fontId="2" type="noConversion"/>
  </si>
  <si>
    <t>CS4(영문)</t>
    <phoneticPr fontId="2" type="noConversion"/>
  </si>
  <si>
    <t>GTQ</t>
    <phoneticPr fontId="2" type="noConversion"/>
  </si>
  <si>
    <t>GTQi</t>
    <phoneticPr fontId="2" type="noConversion"/>
  </si>
  <si>
    <r>
      <t>3.</t>
    </r>
    <r>
      <rPr>
        <b/>
        <sz val="10"/>
        <color indexed="10"/>
        <rFont val="굴림체"/>
        <family val="3"/>
        <charset val="129"/>
      </rPr>
      <t>ERP/GTQ/GTQi/GTQf/ICDL/UTQ/IEQ은 가급적 독립된 고사실을 운영하되,</t>
    </r>
    <phoneticPr fontId="2" type="noConversion"/>
  </si>
  <si>
    <t>M2010</t>
    <phoneticPr fontId="2" type="noConversion"/>
  </si>
  <si>
    <r>
      <t>1.응시자가 선택한 과목을 정확히 기재하며, 과목명칭은 아래와 같이 일괄적으로 기재한다.</t>
    </r>
    <r>
      <rPr>
        <b/>
        <sz val="10"/>
        <color indexed="10"/>
        <rFont val="굴림체"/>
        <family val="3"/>
        <charset val="129"/>
      </rPr>
      <t>(코드기입X)</t>
    </r>
    <phoneticPr fontId="2" type="noConversion"/>
  </si>
  <si>
    <t xml:space="preserve">  독립된 고사실 운영이 어려울 경우 좌석배치를 편성하도록 한다.</t>
    <phoneticPr fontId="2" type="noConversion"/>
  </si>
  <si>
    <r>
      <rPr>
        <b/>
        <sz val="25"/>
        <color indexed="10"/>
        <rFont val="돋움"/>
        <family val="3"/>
        <charset val="129"/>
      </rPr>
      <t>전북대학교 정보전산원</t>
    </r>
    <r>
      <rPr>
        <b/>
        <sz val="25"/>
        <rFont val="돋움"/>
        <family val="3"/>
        <charset val="129"/>
      </rPr>
      <t xml:space="preserve"> 1고사실</t>
    </r>
    <phoneticPr fontId="2" type="noConversion"/>
  </si>
  <si>
    <r>
      <rPr>
        <b/>
        <sz val="25"/>
        <color indexed="10"/>
        <rFont val="돋움"/>
        <family val="3"/>
        <charset val="129"/>
      </rPr>
      <t>전북대학교 정보전산원</t>
    </r>
    <r>
      <rPr>
        <b/>
        <sz val="25"/>
        <rFont val="돋움"/>
        <family val="3"/>
        <charset val="129"/>
      </rPr>
      <t xml:space="preserve"> 2고사실</t>
    </r>
    <phoneticPr fontId="2" type="noConversion"/>
  </si>
  <si>
    <r>
      <rPr>
        <b/>
        <sz val="25"/>
        <color indexed="10"/>
        <rFont val="돋움"/>
        <family val="3"/>
        <charset val="129"/>
      </rPr>
      <t>전북대학교 정보전산원</t>
    </r>
    <r>
      <rPr>
        <b/>
        <sz val="25"/>
        <rFont val="돋움"/>
        <family val="3"/>
        <charset val="129"/>
      </rPr>
      <t xml:space="preserve"> 3고사실</t>
    </r>
    <phoneticPr fontId="2" type="noConversion"/>
  </si>
  <si>
    <r>
      <rPr>
        <b/>
        <sz val="25"/>
        <color indexed="10"/>
        <rFont val="돋움"/>
        <family val="3"/>
        <charset val="129"/>
      </rPr>
      <t>전북대학교 정보전산원</t>
    </r>
    <r>
      <rPr>
        <b/>
        <sz val="25"/>
        <rFont val="돋움"/>
        <family val="3"/>
        <charset val="129"/>
      </rPr>
      <t xml:space="preserve"> 4고사실</t>
    </r>
    <phoneticPr fontId="2" type="noConversion"/>
  </si>
  <si>
    <t>IT60150100</t>
  </si>
  <si>
    <t>성은경</t>
  </si>
  <si>
    <t>김인서</t>
  </si>
  <si>
    <t>IT60100111</t>
  </si>
  <si>
    <t>IT60100112</t>
  </si>
  <si>
    <t>IT60100113</t>
  </si>
  <si>
    <t>IT60100114</t>
  </si>
  <si>
    <t>김소리</t>
  </si>
  <si>
    <t>IT60100115</t>
  </si>
  <si>
    <t>IT60100116</t>
  </si>
  <si>
    <t>IT60100117</t>
  </si>
  <si>
    <t>IT60100118</t>
  </si>
  <si>
    <t>IT60100119</t>
  </si>
  <si>
    <t>IT60100120</t>
  </si>
  <si>
    <t>IT60100121</t>
  </si>
  <si>
    <t>정다은</t>
  </si>
  <si>
    <t>IT60100124</t>
  </si>
  <si>
    <t>이연우</t>
  </si>
  <si>
    <t>IT60100125</t>
  </si>
  <si>
    <t>IT60100126</t>
  </si>
  <si>
    <t>IT60100127</t>
  </si>
  <si>
    <t>IT60100128</t>
  </si>
  <si>
    <t>IT60100129</t>
  </si>
  <si>
    <t>나지영</t>
  </si>
  <si>
    <t>IT60100130</t>
  </si>
  <si>
    <t>IT60100098</t>
  </si>
  <si>
    <t>정미정</t>
  </si>
  <si>
    <t>IT60100099</t>
  </si>
  <si>
    <t>IT60100100</t>
  </si>
  <si>
    <t>IT60100101</t>
  </si>
  <si>
    <t>IT60100102</t>
  </si>
  <si>
    <t>IT60100103</t>
  </si>
  <si>
    <t>IT60100104</t>
  </si>
  <si>
    <t>IT60100106</t>
  </si>
  <si>
    <t>IT60100107</t>
  </si>
  <si>
    <t>IT60100321</t>
  </si>
  <si>
    <t>IT60100322</t>
  </si>
  <si>
    <t>IT60100323</t>
  </si>
  <si>
    <t>IT60100514</t>
  </si>
  <si>
    <t>문나연</t>
  </si>
  <si>
    <t>IT60100515</t>
  </si>
  <si>
    <t>IT60100516</t>
  </si>
  <si>
    <t>IT60100517</t>
  </si>
  <si>
    <t>IT60100518</t>
  </si>
  <si>
    <t>IT60100519</t>
  </si>
  <si>
    <t>장유연</t>
  </si>
  <si>
    <t>IT60100222</t>
  </si>
  <si>
    <t>김효선</t>
  </si>
  <si>
    <t>IT60100223</t>
  </si>
  <si>
    <t>정수현</t>
  </si>
  <si>
    <t>M2010</t>
  </si>
  <si>
    <t>H2010</t>
  </si>
  <si>
    <t>M2007</t>
  </si>
  <si>
    <t>PBT</t>
  </si>
  <si>
    <t>IT60100001</t>
  </si>
  <si>
    <t>IT60100002</t>
  </si>
  <si>
    <t>IT60100083</t>
  </si>
  <si>
    <t>IT60150019</t>
  </si>
  <si>
    <t>IT60150027</t>
  </si>
  <si>
    <t>IT60150024</t>
  </si>
  <si>
    <t>IT60150021</t>
  </si>
  <si>
    <t>IT60100333</t>
  </si>
  <si>
    <t>IT60100334</t>
  </si>
  <si>
    <t>IT60100335</t>
  </si>
  <si>
    <t>IT60100336</t>
  </si>
  <si>
    <t>IT60100337</t>
  </si>
  <si>
    <t>IT60100338</t>
  </si>
  <si>
    <t>IT60100339</t>
  </si>
  <si>
    <t>IT60150032</t>
  </si>
  <si>
    <t>IT60100244</t>
  </si>
  <si>
    <t>IT60100245</t>
  </si>
  <si>
    <t>IT60100246</t>
  </si>
  <si>
    <t>IT60100279</t>
  </si>
  <si>
    <t>IT60100280</t>
  </si>
  <si>
    <t>IT60150017</t>
  </si>
  <si>
    <t>IT60100224</t>
  </si>
  <si>
    <t>김원빈</t>
  </si>
  <si>
    <t>소지현</t>
  </si>
  <si>
    <t>소애영</t>
  </si>
  <si>
    <t>이승아</t>
  </si>
  <si>
    <t>채봉길</t>
  </si>
  <si>
    <t>김진영</t>
  </si>
  <si>
    <t>국진호</t>
  </si>
  <si>
    <t>이윤빈</t>
  </si>
  <si>
    <t>강지혜</t>
  </si>
  <si>
    <t>황수정</t>
  </si>
  <si>
    <t>H2007</t>
  </si>
  <si>
    <t>IT60100440</t>
  </si>
  <si>
    <t>IT60100441</t>
  </si>
  <si>
    <t>IT60100442</t>
  </si>
  <si>
    <t>IT60100443</t>
  </si>
  <si>
    <t>IT60100445</t>
  </si>
  <si>
    <t>IT60100284</t>
  </si>
  <si>
    <t>IT60100285</t>
  </si>
  <si>
    <t>IT60100340</t>
  </si>
  <si>
    <t>IT60100343</t>
  </si>
  <si>
    <t>IT60100344</t>
  </si>
  <si>
    <t>IT60100290</t>
  </si>
  <si>
    <t>IT60100291</t>
  </si>
  <si>
    <t>IT60100292</t>
  </si>
  <si>
    <t>IT60100293</t>
  </si>
  <si>
    <t>IT60100295</t>
  </si>
  <si>
    <t>IT60100296</t>
  </si>
  <si>
    <t>IT60100297</t>
  </si>
  <si>
    <t>IT60100298</t>
  </si>
  <si>
    <t>IT60100299</t>
  </si>
  <si>
    <t>IT60100300</t>
  </si>
  <si>
    <t>IT60100301</t>
  </si>
  <si>
    <t>IT60100302</t>
  </si>
  <si>
    <t>IT60100303</t>
  </si>
  <si>
    <t>IT60100304</t>
  </si>
  <si>
    <t>IT60100305</t>
  </si>
  <si>
    <t>IT60100306</t>
  </si>
  <si>
    <t>IT60100307</t>
  </si>
  <si>
    <t>IT60100308</t>
  </si>
  <si>
    <t>IT60100309</t>
  </si>
  <si>
    <t>IT60100310</t>
  </si>
  <si>
    <t>IT60100311</t>
  </si>
  <si>
    <t>IT60100312</t>
  </si>
  <si>
    <t>IT60100320</t>
  </si>
  <si>
    <t>IT60150081</t>
  </si>
  <si>
    <t>IT60150082</t>
  </si>
  <si>
    <t>IT60100226</t>
  </si>
  <si>
    <t>IT60100227</t>
  </si>
  <si>
    <t>IT60100228</t>
  </si>
  <si>
    <t>김기성</t>
  </si>
  <si>
    <t>김상철</t>
  </si>
  <si>
    <t>최원우</t>
  </si>
  <si>
    <t>안정은</t>
  </si>
  <si>
    <t>박경란</t>
  </si>
  <si>
    <t>송정민</t>
  </si>
  <si>
    <t>유승희</t>
  </si>
  <si>
    <t>이서연</t>
  </si>
  <si>
    <t>정의진</t>
  </si>
  <si>
    <t>이예원</t>
  </si>
  <si>
    <t>김주연</t>
  </si>
  <si>
    <t>이윤서</t>
  </si>
  <si>
    <t>이윤수</t>
  </si>
  <si>
    <t>김연주</t>
  </si>
  <si>
    <t>이주은</t>
  </si>
  <si>
    <t>IT60150048</t>
  </si>
  <si>
    <t>IT60150060</t>
  </si>
  <si>
    <t>IT60100084</t>
  </si>
  <si>
    <t>IT60100085</t>
  </si>
  <si>
    <t>IT60100275</t>
  </si>
  <si>
    <t>IT60150002</t>
  </si>
  <si>
    <t>IT60150093</t>
  </si>
  <si>
    <t>IT60100277</t>
  </si>
  <si>
    <t>IT60100278</t>
  </si>
  <si>
    <t>IT60100086</t>
  </si>
  <si>
    <t>IT60100087</t>
  </si>
  <si>
    <t>IT60100088</t>
  </si>
  <si>
    <t>IT60150013</t>
  </si>
  <si>
    <t>IT60100057</t>
  </si>
  <si>
    <t>IT60100058</t>
  </si>
  <si>
    <t>IT60100059</t>
  </si>
  <si>
    <t>IT60100060</t>
  </si>
  <si>
    <t>IT60100061</t>
  </si>
  <si>
    <t>IT60100062</t>
  </si>
  <si>
    <t>IT60100063</t>
  </si>
  <si>
    <t>IT60100064</t>
  </si>
  <si>
    <t>IT60100065</t>
  </si>
  <si>
    <t>IT60100066</t>
  </si>
  <si>
    <t>IT60100067</t>
  </si>
  <si>
    <t>IT60100068</t>
  </si>
  <si>
    <t>IT60100069</t>
  </si>
  <si>
    <t>IT60100070</t>
  </si>
  <si>
    <t>IT60150035</t>
  </si>
  <si>
    <t>IT60100247</t>
  </si>
  <si>
    <t>IT60150097</t>
  </si>
  <si>
    <t>IT60100256</t>
  </si>
  <si>
    <t>IT60100257</t>
  </si>
  <si>
    <t>IT60100258</t>
  </si>
  <si>
    <t>IT60100259</t>
  </si>
  <si>
    <t>IT60100316</t>
  </si>
  <si>
    <t>IT60100317</t>
  </si>
  <si>
    <t>IT60100229</t>
  </si>
  <si>
    <t>김민정</t>
  </si>
  <si>
    <t>정수아</t>
  </si>
  <si>
    <t>김은지</t>
  </si>
  <si>
    <t>구혜진</t>
  </si>
  <si>
    <t>최지수</t>
  </si>
  <si>
    <t>공정원</t>
  </si>
  <si>
    <t>노수연</t>
  </si>
  <si>
    <t>장선아</t>
  </si>
  <si>
    <t>김희수</t>
  </si>
  <si>
    <t>양해성</t>
  </si>
  <si>
    <t>김규태</t>
  </si>
  <si>
    <t>IT60100502</t>
  </si>
  <si>
    <t>IT60100503</t>
  </si>
  <si>
    <t>IT60100504</t>
  </si>
  <si>
    <t>IT60100505</t>
  </si>
  <si>
    <t>IT60100506</t>
  </si>
  <si>
    <t>IT60100507</t>
  </si>
  <si>
    <t>IT60100508</t>
  </si>
  <si>
    <t>IT60100509</t>
  </si>
  <si>
    <t>IT60100510</t>
  </si>
  <si>
    <t>IT60100511</t>
  </si>
  <si>
    <t>IT60150007</t>
  </si>
  <si>
    <t>IT60100325</t>
  </si>
  <si>
    <t>IT60100326</t>
  </si>
  <si>
    <t>IT60100327</t>
  </si>
  <si>
    <t>IT60100328</t>
  </si>
  <si>
    <t>IT60100329</t>
  </si>
  <si>
    <t>IT60100330</t>
  </si>
  <si>
    <t>IT60150068</t>
  </si>
  <si>
    <t>IT60100156</t>
  </si>
  <si>
    <t>IT60100157</t>
  </si>
  <si>
    <t>IT60100158</t>
  </si>
  <si>
    <t>IT60100159</t>
  </si>
  <si>
    <t>IT60100160</t>
  </si>
  <si>
    <t>IT60100161</t>
  </si>
  <si>
    <t>IT60100162</t>
  </si>
  <si>
    <t>IT60100093</t>
  </si>
  <si>
    <t>IT60150095</t>
  </si>
  <si>
    <t>IT60100352</t>
  </si>
  <si>
    <t>IT60100056</t>
  </si>
  <si>
    <t>IT60150056</t>
  </si>
  <si>
    <t>IT60150059</t>
  </si>
  <si>
    <t>IT60100501</t>
  </si>
  <si>
    <t>김해진</t>
  </si>
  <si>
    <t>조은정</t>
  </si>
  <si>
    <t>안금옥</t>
  </si>
  <si>
    <t>김태연</t>
  </si>
  <si>
    <t>임보라</t>
  </si>
  <si>
    <t>김현정</t>
  </si>
  <si>
    <t>임유진</t>
  </si>
  <si>
    <t>김혜민</t>
  </si>
  <si>
    <t>오유진</t>
  </si>
  <si>
    <t>김하늘</t>
  </si>
  <si>
    <t>김종복</t>
  </si>
  <si>
    <t>박지수</t>
  </si>
  <si>
    <t>염민경</t>
  </si>
  <si>
    <t>이예림</t>
  </si>
  <si>
    <t>송은혜</t>
  </si>
  <si>
    <t>정지아</t>
  </si>
  <si>
    <t>장유성</t>
  </si>
  <si>
    <t>신금실</t>
  </si>
  <si>
    <t>GT60100197</t>
  </si>
  <si>
    <t>GT60100198</t>
  </si>
  <si>
    <t>GT60100199</t>
  </si>
  <si>
    <t>김동주</t>
  </si>
  <si>
    <t>이주연</t>
  </si>
  <si>
    <t>IT60100248</t>
  </si>
  <si>
    <t>IT60100249</t>
  </si>
  <si>
    <t>IT60100250</t>
  </si>
  <si>
    <t>IT60100251</t>
  </si>
  <si>
    <t>IT60100252</t>
  </si>
  <si>
    <t>IT60100253</t>
  </si>
  <si>
    <t>IT60100254</t>
  </si>
  <si>
    <t>IT60100255</t>
  </si>
  <si>
    <t>IT60150101</t>
  </si>
  <si>
    <t>IT60100108</t>
  </si>
  <si>
    <t>IT60100353</t>
  </si>
  <si>
    <t>IT60100354</t>
  </si>
  <si>
    <t>IT60100355</t>
  </si>
  <si>
    <t>IT60100313</t>
  </si>
  <si>
    <t>IT60100314</t>
  </si>
  <si>
    <t>IT60100315</t>
  </si>
  <si>
    <t>IT60100446</t>
  </si>
  <si>
    <t>IT60100447</t>
  </si>
  <si>
    <t>IT60100448</t>
  </si>
  <si>
    <t>IT60100449</t>
  </si>
  <si>
    <t>IT60100450</t>
  </si>
  <si>
    <t>IT60100451</t>
  </si>
  <si>
    <t>IT60100452</t>
  </si>
  <si>
    <t>IT60100453</t>
  </si>
  <si>
    <t>IT60100454</t>
  </si>
  <si>
    <t>IT60100457</t>
  </si>
  <si>
    <t>IT60100458</t>
  </si>
  <si>
    <t>IT60100459</t>
  </si>
  <si>
    <t>IT60100461</t>
  </si>
  <si>
    <t>IT60100462</t>
  </si>
  <si>
    <t>IT60100463</t>
  </si>
  <si>
    <t>IT60100281</t>
  </si>
  <si>
    <t>IT60100282</t>
  </si>
  <si>
    <t>IT60100283</t>
  </si>
  <si>
    <t>IT60100331</t>
  </si>
  <si>
    <t>IT60100332</t>
  </si>
  <si>
    <t>IT60100109</t>
  </si>
  <si>
    <t>IT60100110</t>
  </si>
  <si>
    <t>IT60100233</t>
  </si>
  <si>
    <t>IT60100234</t>
  </si>
  <si>
    <t>IT60100235</t>
  </si>
  <si>
    <t>이은서</t>
  </si>
  <si>
    <t>최금선</t>
  </si>
  <si>
    <t>박서현</t>
  </si>
  <si>
    <t>김하정</t>
  </si>
  <si>
    <t>김동현</t>
  </si>
  <si>
    <t>정윤채</t>
  </si>
  <si>
    <t>정은별</t>
  </si>
  <si>
    <t>정승진</t>
  </si>
  <si>
    <t>김혜빈</t>
  </si>
  <si>
    <t>이세현</t>
  </si>
  <si>
    <t>고현지</t>
  </si>
  <si>
    <t>정세연</t>
  </si>
  <si>
    <t>IT60100053</t>
  </si>
  <si>
    <t>IT60100054</t>
  </si>
  <si>
    <t>IT60100055</t>
  </si>
  <si>
    <t>IT60100261</t>
  </si>
  <si>
    <t>IT60100262</t>
  </si>
  <si>
    <t>IT60100263</t>
  </si>
  <si>
    <t>IT60100264</t>
  </si>
  <si>
    <t>IT60100265</t>
  </si>
  <si>
    <t>IT60100267</t>
  </si>
  <si>
    <t>IT60100268</t>
  </si>
  <si>
    <t>IT60100269</t>
  </si>
  <si>
    <t>IT60100270</t>
  </si>
  <si>
    <t>IT60100271</t>
  </si>
  <si>
    <t>IT60100272</t>
  </si>
  <si>
    <t>IT60100273</t>
  </si>
  <si>
    <t>IT60100274</t>
  </si>
  <si>
    <t>IT60150020</t>
  </si>
  <si>
    <t>IT60150037</t>
  </si>
  <si>
    <t>IT60150047</t>
  </si>
  <si>
    <t>IT60100075</t>
  </si>
  <si>
    <t>IT60100076</t>
  </si>
  <si>
    <t>IT60100077</t>
  </si>
  <si>
    <t>IT60100078</t>
  </si>
  <si>
    <t>IT60100079</t>
  </si>
  <si>
    <t>IT60100080</t>
  </si>
  <si>
    <t>IT60100081</t>
  </si>
  <si>
    <t>IT60100089</t>
  </si>
  <si>
    <t>IT60100090</t>
  </si>
  <si>
    <t>IT60100091</t>
  </si>
  <si>
    <t>IT60100092</t>
  </si>
  <si>
    <t>IT60100318</t>
  </si>
  <si>
    <t>IT60100319</t>
  </si>
  <si>
    <t>김다솜</t>
  </si>
  <si>
    <t>이지혜</t>
  </si>
  <si>
    <t>윤혜숙</t>
  </si>
  <si>
    <t>신지원</t>
  </si>
  <si>
    <t>이효진</t>
  </si>
  <si>
    <t>김지은</t>
  </si>
  <si>
    <t>강경훈</t>
  </si>
  <si>
    <t>IT60150003</t>
  </si>
  <si>
    <t>IT60150023</t>
  </si>
  <si>
    <t>IT60150001</t>
  </si>
  <si>
    <t>IT60100071</t>
  </si>
  <si>
    <t>IT60100072</t>
  </si>
  <si>
    <t>IT60100073</t>
  </si>
  <si>
    <t>IT60100074</t>
  </si>
  <si>
    <t>IT60150099</t>
  </si>
  <si>
    <t>IT60100240</t>
  </si>
  <si>
    <t>IT60100241</t>
  </si>
  <si>
    <t>IT60100242</t>
  </si>
  <si>
    <t>IT60150010</t>
  </si>
  <si>
    <t>IT60150011</t>
  </si>
  <si>
    <t>IT60100342</t>
  </si>
  <si>
    <t>IT60100345</t>
  </si>
  <si>
    <t>IT60100346</t>
  </si>
  <si>
    <t>IT60100347</t>
  </si>
  <si>
    <t>IT60100348</t>
  </si>
  <si>
    <t>IT60100349</t>
  </si>
  <si>
    <t>IT60100350</t>
  </si>
  <si>
    <t>IT60100351</t>
  </si>
  <si>
    <t>IT60150085</t>
  </si>
  <si>
    <t>IT60150086</t>
  </si>
  <si>
    <t>IT60150087</t>
  </si>
  <si>
    <t>IT60150088</t>
  </si>
  <si>
    <t>IT60100239</t>
  </si>
  <si>
    <t>IT60100238</t>
  </si>
  <si>
    <t>IT60100236</t>
  </si>
  <si>
    <t>IT60100232</t>
  </si>
  <si>
    <t>김태훈</t>
  </si>
  <si>
    <t>김민지</t>
  </si>
  <si>
    <t>정가영</t>
  </si>
  <si>
    <t>송윤서</t>
  </si>
  <si>
    <t>박수현</t>
  </si>
  <si>
    <t>임소언</t>
  </si>
  <si>
    <t>GI60150062</t>
  </si>
  <si>
    <t>GT60150041</t>
  </si>
  <si>
    <t>GT60150052</t>
  </si>
  <si>
    <t>GT60150055</t>
  </si>
  <si>
    <t>GT60150058</t>
  </si>
  <si>
    <t>GT60150065</t>
  </si>
  <si>
    <t>GT60150067</t>
  </si>
  <si>
    <t>GT60150077</t>
  </si>
  <si>
    <t>은지선</t>
  </si>
  <si>
    <t>김수민</t>
  </si>
  <si>
    <t>조예진</t>
  </si>
  <si>
    <t>노현지</t>
  </si>
  <si>
    <t>김미정</t>
  </si>
  <si>
    <t>임경섭</t>
  </si>
  <si>
    <t>김재영</t>
  </si>
  <si>
    <t>최서연</t>
  </si>
  <si>
    <t>최예원</t>
  </si>
  <si>
    <t>이수빈</t>
  </si>
  <si>
    <t>주송이</t>
  </si>
  <si>
    <t>신보라</t>
  </si>
  <si>
    <t>강민주</t>
  </si>
  <si>
    <t>유민상</t>
  </si>
  <si>
    <t>강민지</t>
  </si>
  <si>
    <t>강지수</t>
  </si>
  <si>
    <t>이수현</t>
  </si>
  <si>
    <t>조정심</t>
  </si>
  <si>
    <t>양희진</t>
  </si>
  <si>
    <t>김소윤</t>
  </si>
  <si>
    <t>김영태</t>
  </si>
  <si>
    <t>박해진</t>
  </si>
  <si>
    <t>손고은</t>
  </si>
  <si>
    <t>문혜연</t>
  </si>
  <si>
    <t>유용준</t>
  </si>
  <si>
    <t>GT60100410</t>
  </si>
  <si>
    <t>GT60100415</t>
  </si>
  <si>
    <t>GT60100416</t>
  </si>
  <si>
    <t>GT60100417</t>
  </si>
  <si>
    <t>GT60100007</t>
  </si>
  <si>
    <t>장진아</t>
  </si>
  <si>
    <t>강은지</t>
  </si>
  <si>
    <t>강철</t>
  </si>
  <si>
    <t>ER60100015</t>
  </si>
  <si>
    <t>ER60100016</t>
  </si>
  <si>
    <t>ER60100017</t>
  </si>
  <si>
    <t>ER60100020</t>
  </si>
  <si>
    <t>ER60100021</t>
  </si>
  <si>
    <t>ER60100022</t>
  </si>
  <si>
    <t>ER60100023</t>
  </si>
  <si>
    <t>ER60100024</t>
  </si>
  <si>
    <t>ER60100030</t>
  </si>
  <si>
    <t>ER60100031</t>
  </si>
  <si>
    <t>ER60100032</t>
  </si>
  <si>
    <t>ER60100033</t>
  </si>
  <si>
    <t>ER60100034</t>
  </si>
  <si>
    <t>ER60100035</t>
  </si>
  <si>
    <t>ER60100036</t>
  </si>
  <si>
    <t>ER60100037</t>
  </si>
  <si>
    <t>ER60100038</t>
  </si>
  <si>
    <t>ER60100039</t>
  </si>
  <si>
    <t>ER60100040</t>
  </si>
  <si>
    <t>ER60100041</t>
  </si>
  <si>
    <t>권예슬</t>
  </si>
  <si>
    <t>윤다흰</t>
  </si>
  <si>
    <t>노지선</t>
  </si>
  <si>
    <t>IT60100427</t>
  </si>
  <si>
    <t>IT60100428</t>
  </si>
  <si>
    <t>IT60100429</t>
  </si>
  <si>
    <t>IT60100430</t>
  </si>
  <si>
    <t>IT60100431</t>
  </si>
  <si>
    <t>IT60100434</t>
  </si>
  <si>
    <t>IT60100435</t>
  </si>
  <si>
    <t>IT60100436</t>
  </si>
  <si>
    <t>IT60100437</t>
  </si>
  <si>
    <t>IT60100438</t>
  </si>
  <si>
    <t>IT60100439</t>
  </si>
  <si>
    <t>정선민</t>
  </si>
  <si>
    <t>이건우</t>
  </si>
  <si>
    <t>조용민</t>
  </si>
  <si>
    <t>김예진</t>
  </si>
  <si>
    <t>김채은</t>
  </si>
  <si>
    <t>김성아</t>
  </si>
  <si>
    <t>김보민</t>
  </si>
  <si>
    <t>문지훈</t>
  </si>
  <si>
    <t>박서연</t>
  </si>
  <si>
    <t>국순심</t>
  </si>
  <si>
    <t>남궁다애</t>
  </si>
  <si>
    <t>김세영</t>
  </si>
  <si>
    <t>박다민</t>
  </si>
  <si>
    <t>이강훈</t>
  </si>
  <si>
    <t>이미소</t>
  </si>
  <si>
    <t>송준우</t>
  </si>
  <si>
    <t>고서빈</t>
  </si>
  <si>
    <t>최혜진</t>
  </si>
  <si>
    <t>송지원</t>
  </si>
  <si>
    <t>IT60100094</t>
  </si>
  <si>
    <t>IT60100095</t>
  </si>
  <si>
    <t>IT60100096</t>
  </si>
  <si>
    <t>IT60100097</t>
  </si>
  <si>
    <t>IT60100212</t>
  </si>
  <si>
    <t>IT60100213</t>
  </si>
  <si>
    <t>IT60100215</t>
  </si>
  <si>
    <t>이주현</t>
  </si>
  <si>
    <t>최미나</t>
  </si>
  <si>
    <t>이민지</t>
  </si>
  <si>
    <t>박아림</t>
  </si>
  <si>
    <t>김명희</t>
  </si>
  <si>
    <t>김수진</t>
  </si>
  <si>
    <t>황도희</t>
  </si>
  <si>
    <t>서수연</t>
  </si>
  <si>
    <t>이수연</t>
  </si>
  <si>
    <t>노주연</t>
  </si>
  <si>
    <t>박은지</t>
  </si>
  <si>
    <t>김예빈</t>
  </si>
  <si>
    <t>이은영</t>
  </si>
  <si>
    <t>김유진</t>
  </si>
  <si>
    <t>최수민</t>
  </si>
  <si>
    <t>정미나</t>
  </si>
  <si>
    <t>최수빈</t>
  </si>
  <si>
    <t>고은혜</t>
  </si>
  <si>
    <t>김서현</t>
  </si>
  <si>
    <r>
      <rPr>
        <b/>
        <sz val="25"/>
        <color indexed="10"/>
        <rFont val="돋움"/>
        <family val="3"/>
        <charset val="129"/>
      </rPr>
      <t>전북대학교 정보전산원</t>
    </r>
    <r>
      <rPr>
        <b/>
        <sz val="25"/>
        <rFont val="돋움"/>
        <family val="3"/>
        <charset val="129"/>
      </rPr>
      <t xml:space="preserve"> 5고사실</t>
    </r>
    <phoneticPr fontId="2" type="noConversion"/>
  </si>
  <si>
    <r>
      <rPr>
        <b/>
        <sz val="25"/>
        <color indexed="10"/>
        <rFont val="돋움"/>
        <family val="3"/>
        <charset val="129"/>
      </rPr>
      <t>전북대학교 정보전산원</t>
    </r>
    <r>
      <rPr>
        <b/>
        <sz val="25"/>
        <rFont val="돋움"/>
        <family val="3"/>
        <charset val="129"/>
      </rPr>
      <t xml:space="preserve"> 6고사실</t>
    </r>
    <phoneticPr fontId="2" type="noConversion"/>
  </si>
  <si>
    <t>송영균</t>
  </si>
  <si>
    <t>양현섭</t>
  </si>
  <si>
    <t>복소담</t>
  </si>
  <si>
    <t>임설</t>
  </si>
  <si>
    <t>노민지</t>
  </si>
  <si>
    <t>정혜원</t>
  </si>
  <si>
    <t>송슬기</t>
  </si>
  <si>
    <t>박인성</t>
  </si>
  <si>
    <t>강다민</t>
  </si>
  <si>
    <t>강민재</t>
  </si>
  <si>
    <t>김재중</t>
  </si>
  <si>
    <t>방주현</t>
  </si>
  <si>
    <t>조현주</t>
  </si>
  <si>
    <t>강윤서</t>
  </si>
  <si>
    <t>양은진</t>
  </si>
  <si>
    <t>채강수</t>
  </si>
  <si>
    <t>IT60100132</t>
  </si>
  <si>
    <t>오나미</t>
  </si>
  <si>
    <t>장진영</t>
  </si>
  <si>
    <t>장준영</t>
  </si>
  <si>
    <t>IT60100131</t>
  </si>
  <si>
    <t>이예로</t>
  </si>
  <si>
    <t>양서윤</t>
  </si>
  <si>
    <t>GI60100384</t>
  </si>
  <si>
    <t>차인화</t>
  </si>
  <si>
    <t>GI60100385</t>
  </si>
  <si>
    <t>곽지윤</t>
  </si>
  <si>
    <t>GI60100386</t>
  </si>
  <si>
    <t>안은지</t>
  </si>
  <si>
    <t>GI60100387</t>
  </si>
  <si>
    <t>김효정</t>
  </si>
  <si>
    <t>GI60100388</t>
  </si>
  <si>
    <t>이혜윤</t>
  </si>
  <si>
    <t>GI60100389</t>
  </si>
  <si>
    <t>황다영</t>
  </si>
  <si>
    <t>GI60100390</t>
  </si>
  <si>
    <t>안서희</t>
  </si>
  <si>
    <t>GI60100391</t>
  </si>
  <si>
    <t>권정아</t>
  </si>
  <si>
    <t>GI60100392</t>
  </si>
  <si>
    <t>이고은</t>
  </si>
  <si>
    <t>GI60100393</t>
  </si>
  <si>
    <t>최혜연</t>
  </si>
  <si>
    <t>GI60100394</t>
  </si>
  <si>
    <t>홍희영</t>
  </si>
  <si>
    <t>GI60100395</t>
  </si>
  <si>
    <t>박수지</t>
  </si>
  <si>
    <t>GI60100396</t>
  </si>
  <si>
    <t>차혜진</t>
  </si>
  <si>
    <t>GI60100397</t>
  </si>
  <si>
    <t>진혜인</t>
  </si>
  <si>
    <t>GI60100398</t>
  </si>
  <si>
    <t>김채희</t>
  </si>
  <si>
    <t>GI60100399</t>
  </si>
  <si>
    <t>진유경</t>
  </si>
  <si>
    <t>GI60100400</t>
  </si>
  <si>
    <t>구리라</t>
  </si>
  <si>
    <t>GI60100401</t>
  </si>
  <si>
    <t>김신애</t>
  </si>
  <si>
    <t>GI60100402</t>
  </si>
  <si>
    <t>GI60100403</t>
  </si>
  <si>
    <t>안하영</t>
  </si>
  <si>
    <t>GI60100404</t>
  </si>
  <si>
    <t>배의정</t>
  </si>
  <si>
    <t>GI60100405</t>
  </si>
  <si>
    <t>신은비</t>
  </si>
  <si>
    <t>GI60100406</t>
  </si>
  <si>
    <t>은재정</t>
  </si>
  <si>
    <t>GI60100407</t>
  </si>
  <si>
    <t>여주아</t>
  </si>
  <si>
    <t>GI60100408</t>
  </si>
  <si>
    <t>서지현</t>
  </si>
  <si>
    <t>GI60100409</t>
  </si>
  <si>
    <t>홍유나</t>
  </si>
  <si>
    <t>GI60150061</t>
  </si>
  <si>
    <t>김준석</t>
  </si>
  <si>
    <t>조은솔</t>
  </si>
  <si>
    <t>GI60150063</t>
  </si>
  <si>
    <t>김상미</t>
  </si>
  <si>
    <t>GI60150064</t>
  </si>
  <si>
    <t>정유창</t>
  </si>
  <si>
    <t>Gi60100009</t>
  </si>
  <si>
    <t>김서희</t>
  </si>
  <si>
    <t>GI60150079</t>
  </si>
  <si>
    <t>남지윤</t>
  </si>
  <si>
    <t>GI60150080</t>
  </si>
  <si>
    <t>이찬호</t>
  </si>
  <si>
    <t>GI60150051</t>
  </si>
  <si>
    <t>GI60150050</t>
  </si>
  <si>
    <t>GI60150180</t>
  </si>
  <si>
    <t>이규희</t>
  </si>
  <si>
    <t>GI60100230</t>
  </si>
  <si>
    <t>정소연</t>
  </si>
  <si>
    <t>GI60100231</t>
  </si>
  <si>
    <t>윤화영</t>
  </si>
  <si>
    <t>GI60150042</t>
  </si>
  <si>
    <t>송결</t>
  </si>
  <si>
    <t>GI60100204</t>
  </si>
  <si>
    <t>이지원</t>
  </si>
  <si>
    <t>L4E</t>
  </si>
  <si>
    <t>L4K</t>
  </si>
  <si>
    <t>영문</t>
    <phoneticPr fontId="2" type="noConversion"/>
  </si>
  <si>
    <t>한글</t>
    <phoneticPr fontId="2" type="noConversion"/>
  </si>
  <si>
    <t>CS4</t>
    <phoneticPr fontId="2" type="noConversion"/>
  </si>
  <si>
    <r>
      <t>C</t>
    </r>
    <r>
      <rPr>
        <sz val="11"/>
        <rFont val="돋움"/>
        <family val="3"/>
        <charset val="129"/>
      </rPr>
      <t>S4</t>
    </r>
    <phoneticPr fontId="2" type="noConversion"/>
  </si>
  <si>
    <t>GT60150129</t>
  </si>
  <si>
    <t>GT60150130</t>
  </si>
  <si>
    <t>GT60150131</t>
  </si>
  <si>
    <t>GT60100455</t>
  </si>
  <si>
    <t>GT60100495</t>
  </si>
  <si>
    <t>GT60100496</t>
  </si>
  <si>
    <t>GT60100497</t>
  </si>
  <si>
    <t>GT60100411</t>
  </si>
  <si>
    <t>GT60100412</t>
  </si>
  <si>
    <t>GT60100413</t>
  </si>
  <si>
    <t>GT60100414</t>
  </si>
  <si>
    <t>GT60100418</t>
  </si>
  <si>
    <t>GT60100419</t>
  </si>
  <si>
    <t>GT60100420</t>
  </si>
  <si>
    <t>GT60100421</t>
  </si>
  <si>
    <t>GT60100422</t>
  </si>
  <si>
    <t>GT60100423</t>
  </si>
  <si>
    <t>GT60100424</t>
  </si>
  <si>
    <t>GT60100425</t>
  </si>
  <si>
    <t>GT60100426</t>
  </si>
  <si>
    <t>GT60100200</t>
  </si>
  <si>
    <t>GT60100201</t>
  </si>
  <si>
    <t>GT60100202</t>
  </si>
  <si>
    <t>GT60100203</t>
  </si>
  <si>
    <t>GT60100010</t>
  </si>
  <si>
    <t>GT60100012</t>
  </si>
  <si>
    <t>GT60100137</t>
  </si>
  <si>
    <t>GT60100138</t>
  </si>
  <si>
    <t>GT60100139</t>
  </si>
  <si>
    <t>GT60100122</t>
  </si>
  <si>
    <t>GT60100123</t>
  </si>
  <si>
    <t>김윤혜</t>
  </si>
  <si>
    <t>최하얀</t>
  </si>
  <si>
    <t>고우현</t>
  </si>
  <si>
    <t>이현주</t>
  </si>
  <si>
    <t>송이슬</t>
  </si>
  <si>
    <t>박주경</t>
  </si>
  <si>
    <t>임사랑</t>
  </si>
  <si>
    <t>이채경</t>
  </si>
  <si>
    <t>최지혜</t>
  </si>
  <si>
    <t>구한나</t>
  </si>
  <si>
    <t>이환희</t>
  </si>
  <si>
    <t>장근영</t>
  </si>
  <si>
    <t>김유신</t>
  </si>
  <si>
    <t>김정인</t>
  </si>
  <si>
    <t>김현지</t>
  </si>
  <si>
    <t>서지희</t>
  </si>
  <si>
    <t>유채은</t>
  </si>
  <si>
    <t>송다영</t>
  </si>
  <si>
    <t>김은정</t>
  </si>
  <si>
    <t>이상엽</t>
  </si>
  <si>
    <t>김지수</t>
  </si>
  <si>
    <t>조온유</t>
  </si>
  <si>
    <t>김승희</t>
  </si>
  <si>
    <t>박수연</t>
  </si>
  <si>
    <t>이다린</t>
  </si>
  <si>
    <t>강정아</t>
  </si>
  <si>
    <t>이예주</t>
  </si>
  <si>
    <t>P4K</t>
  </si>
  <si>
    <t>P4E</t>
  </si>
  <si>
    <r>
      <t>I</t>
    </r>
    <r>
      <rPr>
        <sz val="11"/>
        <rFont val="돋움"/>
        <family val="3"/>
        <charset val="129"/>
      </rPr>
      <t>TQ</t>
    </r>
    <phoneticPr fontId="2" type="noConversion"/>
  </si>
  <si>
    <r>
      <t>G</t>
    </r>
    <r>
      <rPr>
        <sz val="11"/>
        <rFont val="돋움"/>
        <family val="3"/>
        <charset val="129"/>
      </rPr>
      <t>TQi</t>
    </r>
    <phoneticPr fontId="2" type="noConversion"/>
  </si>
  <si>
    <t>합계</t>
    <phoneticPr fontId="2" type="noConversion"/>
  </si>
  <si>
    <t>IT60100003</t>
  </si>
  <si>
    <t>IT60100289</t>
  </si>
  <si>
    <t>IT60100294</t>
  </si>
  <si>
    <t>IT60100105</t>
  </si>
  <si>
    <t>양하은</t>
  </si>
  <si>
    <t>박준호</t>
  </si>
  <si>
    <t>오솔비</t>
  </si>
  <si>
    <t>이민희</t>
  </si>
  <si>
    <t>장신비</t>
  </si>
  <si>
    <t>홍지수</t>
  </si>
  <si>
    <t>김수희</t>
  </si>
  <si>
    <t>양소윤</t>
  </si>
  <si>
    <t>최은지</t>
  </si>
  <si>
    <t>조수빈</t>
  </si>
  <si>
    <t>이예진</t>
  </si>
  <si>
    <t>최주희</t>
  </si>
  <si>
    <t>김여준</t>
  </si>
  <si>
    <t>박진서</t>
  </si>
  <si>
    <t>강구름</t>
  </si>
  <si>
    <t>정보경</t>
  </si>
  <si>
    <t>임지관</t>
  </si>
  <si>
    <t>이채원</t>
  </si>
  <si>
    <t>김성민</t>
  </si>
  <si>
    <t>남다현</t>
  </si>
  <si>
    <t>김영송</t>
  </si>
  <si>
    <t>이곤</t>
  </si>
  <si>
    <t>백서연</t>
  </si>
  <si>
    <t>이건희</t>
  </si>
  <si>
    <t>유영인</t>
  </si>
  <si>
    <t>이주영</t>
  </si>
  <si>
    <t>윤여은</t>
  </si>
  <si>
    <t>김서윤</t>
  </si>
  <si>
    <t>설소연</t>
  </si>
  <si>
    <t>이혜민</t>
  </si>
  <si>
    <t>이형철</t>
  </si>
  <si>
    <t>최영희</t>
  </si>
  <si>
    <t>안정순</t>
  </si>
  <si>
    <t>정현숙</t>
  </si>
  <si>
    <t>김윤정</t>
  </si>
  <si>
    <t>IT60100172</t>
  </si>
  <si>
    <t>IT60100173</t>
  </si>
  <si>
    <t>IT60100174</t>
  </si>
  <si>
    <t>IT60100175</t>
  </si>
  <si>
    <t>IT60100176</t>
  </si>
  <si>
    <t>IT60100177</t>
  </si>
  <si>
    <t>IT60100178</t>
  </si>
  <si>
    <t>IT60100179</t>
  </si>
  <si>
    <t>GI60150014</t>
  </si>
  <si>
    <t>GI60150046</t>
  </si>
  <si>
    <t>GI60150016</t>
  </si>
  <si>
    <t>GI60150096</t>
  </si>
  <si>
    <t>GI60150159</t>
  </si>
  <si>
    <t>GI60150092</t>
  </si>
  <si>
    <t>최희령</t>
  </si>
  <si>
    <t>송금옥</t>
  </si>
  <si>
    <t>이수영</t>
  </si>
  <si>
    <t>정원준</t>
  </si>
  <si>
    <t>황윤미</t>
  </si>
  <si>
    <t>윤관중</t>
  </si>
  <si>
    <t>양선혜</t>
  </si>
  <si>
    <t>김윤경</t>
  </si>
  <si>
    <t>유효정</t>
  </si>
  <si>
    <t>정현우</t>
  </si>
  <si>
    <t>박진규</t>
  </si>
  <si>
    <t>강민서</t>
  </si>
  <si>
    <t>장희애</t>
  </si>
  <si>
    <t>김종삼</t>
  </si>
  <si>
    <t>전민수</t>
  </si>
  <si>
    <t>조환희</t>
  </si>
  <si>
    <t>이무영</t>
  </si>
  <si>
    <t>강지훈</t>
  </si>
  <si>
    <t>박준미</t>
  </si>
  <si>
    <t>이태준</t>
  </si>
  <si>
    <t>김서원</t>
  </si>
  <si>
    <t>김태영</t>
  </si>
  <si>
    <t>임상하</t>
  </si>
  <si>
    <t>임설아</t>
  </si>
  <si>
    <t>강은설</t>
  </si>
  <si>
    <t>한가은</t>
  </si>
  <si>
    <t>이미헌</t>
  </si>
  <si>
    <t>서유민</t>
  </si>
  <si>
    <t>김민경</t>
  </si>
  <si>
    <t>최수현</t>
  </si>
  <si>
    <t>석지은</t>
  </si>
  <si>
    <t>최용성</t>
  </si>
  <si>
    <t>김하은</t>
  </si>
  <si>
    <t>GT60150049</t>
  </si>
  <si>
    <t>GT60150026</t>
  </si>
  <si>
    <t>GT60150145</t>
  </si>
  <si>
    <t>GT60150146</t>
  </si>
  <si>
    <t>GT60150147</t>
  </si>
  <si>
    <t>GT60100225</t>
  </si>
  <si>
    <t>GT60150039</t>
  </si>
  <si>
    <t>GT60150040</t>
  </si>
  <si>
    <t>GT60150183</t>
  </si>
  <si>
    <t>GT60100276</t>
  </si>
  <si>
    <t>GT60150066</t>
  </si>
  <si>
    <t>GT60150053</t>
  </si>
  <si>
    <t>GT60100266</t>
  </si>
  <si>
    <t>GT60100498</t>
  </si>
  <si>
    <t>GT60150009</t>
  </si>
  <si>
    <t>GT60150089</t>
  </si>
  <si>
    <t>GT60150015</t>
  </si>
  <si>
    <t>GT60150163</t>
  </si>
  <si>
    <t>GT60100433</t>
  </si>
  <si>
    <t>GT60150022</t>
  </si>
  <si>
    <t>GT60100444</t>
  </si>
  <si>
    <t>GT60100286</t>
  </si>
  <si>
    <t>GT60100288</t>
  </si>
  <si>
    <t>GT60100287</t>
  </si>
  <si>
    <t>GT60150171</t>
  </si>
  <si>
    <t>GT60150177</t>
  </si>
  <si>
    <t>GT60150078</t>
  </si>
  <si>
    <t>GT60100456</t>
  </si>
  <si>
    <t>GT60100460</t>
  </si>
  <si>
    <t>GT60150150</t>
  </si>
  <si>
    <t>GT60150160</t>
  </si>
  <si>
    <t>GT60100214</t>
  </si>
  <si>
    <t>GT60100237</t>
  </si>
  <si>
    <t>GT60100243</t>
  </si>
  <si>
    <t>GT60100432</t>
  </si>
  <si>
    <t>최재민</t>
  </si>
  <si>
    <t>신예인</t>
  </si>
  <si>
    <t>전명훈</t>
  </si>
  <si>
    <t>최민성</t>
  </si>
  <si>
    <t>이정환</t>
  </si>
  <si>
    <t>이동진</t>
  </si>
  <si>
    <t>김보름</t>
  </si>
  <si>
    <t>박동연</t>
  </si>
  <si>
    <t>신미경</t>
  </si>
  <si>
    <t>서해미</t>
  </si>
  <si>
    <t>박세린</t>
  </si>
  <si>
    <t>이현정</t>
  </si>
  <si>
    <t>고동우</t>
  </si>
  <si>
    <t>이석현</t>
  </si>
  <si>
    <t>김진희</t>
  </si>
  <si>
    <t>정상현</t>
  </si>
  <si>
    <t>강수빈</t>
  </si>
  <si>
    <t>최미린</t>
  </si>
  <si>
    <t>한승혜</t>
  </si>
  <si>
    <t>이건창</t>
  </si>
  <si>
    <t>최은아</t>
  </si>
  <si>
    <t>김현미</t>
  </si>
  <si>
    <t>서동권</t>
  </si>
  <si>
    <t>김보나</t>
  </si>
  <si>
    <t>유승열</t>
  </si>
  <si>
    <t>한글</t>
    <phoneticPr fontId="2" type="noConversion"/>
  </si>
  <si>
    <t>한글</t>
    <phoneticPr fontId="2" type="noConversion"/>
  </si>
  <si>
    <t>IT60100513</t>
  </si>
  <si>
    <t>IT60100082</t>
  </si>
  <si>
    <t>IT60100004</t>
  </si>
  <si>
    <t>IT60100005</t>
  </si>
  <si>
    <t>IT60100025</t>
  </si>
  <si>
    <t>IT60100028</t>
  </si>
  <si>
    <t>IT60100029</t>
  </si>
  <si>
    <t>IT60100026</t>
  </si>
  <si>
    <t>IT60100027</t>
  </si>
  <si>
    <t>IT60100008</t>
  </si>
  <si>
    <t>IT60100011</t>
  </si>
  <si>
    <t>IT60100013</t>
  </si>
  <si>
    <t>IT60100014</t>
  </si>
  <si>
    <t>IT60100006</t>
  </si>
  <si>
    <t>강현모</t>
  </si>
  <si>
    <t>채경찬</t>
  </si>
  <si>
    <t>양혁재</t>
  </si>
  <si>
    <t>진상형</t>
  </si>
  <si>
    <t>이도진</t>
  </si>
  <si>
    <t>김민섭</t>
  </si>
  <si>
    <t>박신아</t>
  </si>
  <si>
    <t>전향현</t>
  </si>
  <si>
    <t>홍지훈</t>
  </si>
  <si>
    <t>김강현</t>
  </si>
  <si>
    <t>연진호</t>
  </si>
  <si>
    <t>김성현</t>
  </si>
  <si>
    <t>한태우</t>
  </si>
  <si>
    <t>심현석</t>
  </si>
  <si>
    <t>박시영</t>
  </si>
  <si>
    <t>서문수민</t>
  </si>
  <si>
    <t>최용선</t>
  </si>
  <si>
    <t>최혜정</t>
  </si>
  <si>
    <t>한기원</t>
  </si>
  <si>
    <t>박미경</t>
  </si>
  <si>
    <t>허예지</t>
  </si>
  <si>
    <t>김영찬</t>
  </si>
  <si>
    <t>정재은</t>
  </si>
  <si>
    <t>조형찬</t>
  </si>
  <si>
    <t>박태훈</t>
  </si>
  <si>
    <t>김기현</t>
  </si>
  <si>
    <t>이민석</t>
  </si>
  <si>
    <t>IT60150132</t>
  </si>
  <si>
    <t>IT60150133</t>
  </si>
  <si>
    <t>IT60150134</t>
  </si>
  <si>
    <t>IT60150057</t>
  </si>
  <si>
    <t>IT60150044</t>
  </si>
  <si>
    <t>IT60150004</t>
  </si>
  <si>
    <t>IT60150005</t>
  </si>
  <si>
    <t>IT60150162</t>
  </si>
  <si>
    <t>IT60150164</t>
  </si>
  <si>
    <t>IT60150028</t>
  </si>
  <si>
    <t>IT60150070</t>
  </si>
  <si>
    <t>IT60150172</t>
  </si>
  <si>
    <t>IT60150165</t>
  </si>
  <si>
    <t>IT60150168</t>
  </si>
  <si>
    <t>IT60150170</t>
  </si>
  <si>
    <t>IT60150054</t>
  </si>
  <si>
    <t>IT60150008</t>
  </si>
  <si>
    <t>IT60150012</t>
  </si>
  <si>
    <t>IT60150169</t>
  </si>
  <si>
    <t>IT60150179</t>
  </si>
  <si>
    <t>IT60150029</t>
  </si>
  <si>
    <t>IT60150135</t>
  </si>
  <si>
    <t>방혁</t>
  </si>
  <si>
    <t>박은애</t>
  </si>
  <si>
    <t>송효재</t>
  </si>
  <si>
    <t>최승아</t>
  </si>
  <si>
    <t>신재명</t>
  </si>
  <si>
    <t>최영하</t>
  </si>
  <si>
    <t>백동수</t>
  </si>
  <si>
    <t>조재완</t>
  </si>
  <si>
    <t>이태희</t>
  </si>
  <si>
    <t>장원진</t>
  </si>
  <si>
    <t>남연우</t>
  </si>
  <si>
    <t>서재필</t>
  </si>
  <si>
    <t>정총명</t>
  </si>
  <si>
    <t>정지은</t>
  </si>
  <si>
    <t>조성민</t>
  </si>
  <si>
    <t>오민지</t>
  </si>
  <si>
    <t>김하나</t>
  </si>
  <si>
    <t>이선영</t>
  </si>
  <si>
    <t>김법현</t>
  </si>
  <si>
    <t>황상연</t>
  </si>
  <si>
    <t>조성환</t>
  </si>
  <si>
    <t>김보성</t>
  </si>
  <si>
    <t>박혜령</t>
  </si>
  <si>
    <t>장정우</t>
  </si>
  <si>
    <t>최근상</t>
  </si>
  <si>
    <t>차이경</t>
  </si>
  <si>
    <t>한지원</t>
  </si>
  <si>
    <t>ER60100042</t>
  </si>
  <si>
    <t>ER60100043</t>
  </si>
  <si>
    <t>ER60100044</t>
  </si>
  <si>
    <t>ER60100045</t>
  </si>
  <si>
    <t>ER60100046</t>
  </si>
  <si>
    <t>ER60100047</t>
  </si>
  <si>
    <t>ER60100048</t>
  </si>
  <si>
    <t>ER60100049</t>
  </si>
  <si>
    <t>ER60100050</t>
  </si>
  <si>
    <t>ER60100051</t>
  </si>
  <si>
    <t>김민수</t>
  </si>
  <si>
    <t>김진하</t>
  </si>
  <si>
    <t>고성근</t>
  </si>
  <si>
    <t>김덕원</t>
  </si>
  <si>
    <t>손정하</t>
  </si>
  <si>
    <t>최향미</t>
  </si>
  <si>
    <t>정다애</t>
  </si>
  <si>
    <t>박준일</t>
  </si>
  <si>
    <t>심재현</t>
  </si>
  <si>
    <t>손지원</t>
  </si>
  <si>
    <t>이동현</t>
  </si>
  <si>
    <t>안지훈</t>
  </si>
  <si>
    <t>김지현</t>
  </si>
  <si>
    <t>엄성욱</t>
  </si>
  <si>
    <t>박종준</t>
  </si>
  <si>
    <t>김재은</t>
  </si>
  <si>
    <t>곽지수</t>
  </si>
  <si>
    <t>나원호</t>
  </si>
  <si>
    <t>조영조</t>
  </si>
  <si>
    <t>안세준</t>
  </si>
  <si>
    <t>김지윤</t>
  </si>
  <si>
    <t>유우진</t>
  </si>
  <si>
    <t>이희동</t>
  </si>
  <si>
    <t>강인주</t>
  </si>
  <si>
    <t>남희경</t>
  </si>
  <si>
    <t>송계원</t>
  </si>
  <si>
    <t>권성배</t>
  </si>
  <si>
    <t>김용진</t>
  </si>
  <si>
    <r>
      <t>G</t>
    </r>
    <r>
      <rPr>
        <sz val="11"/>
        <rFont val="돋움"/>
        <family val="3"/>
        <charset val="129"/>
      </rPr>
      <t>TQ</t>
    </r>
    <phoneticPr fontId="2" type="noConversion"/>
  </si>
  <si>
    <r>
      <t>G</t>
    </r>
    <r>
      <rPr>
        <sz val="11"/>
        <rFont val="돋움"/>
        <family val="3"/>
        <charset val="129"/>
      </rPr>
      <t>TQ</t>
    </r>
    <phoneticPr fontId="2" type="noConversion"/>
  </si>
  <si>
    <r>
      <t>G</t>
    </r>
    <r>
      <rPr>
        <sz val="11"/>
        <rFont val="돋움"/>
        <family val="3"/>
        <charset val="129"/>
      </rPr>
      <t>TQ</t>
    </r>
    <phoneticPr fontId="2" type="noConversion"/>
  </si>
  <si>
    <r>
      <t>G</t>
    </r>
    <r>
      <rPr>
        <sz val="11"/>
        <rFont val="돋움"/>
        <family val="3"/>
        <charset val="129"/>
      </rPr>
      <t>TQi</t>
    </r>
    <phoneticPr fontId="2" type="noConversion"/>
  </si>
  <si>
    <t>GTQi</t>
    <phoneticPr fontId="2" type="noConversion"/>
  </si>
  <si>
    <t>GTQi</t>
    <phoneticPr fontId="2" type="noConversion"/>
  </si>
  <si>
    <t>GTQi</t>
    <phoneticPr fontId="2" type="noConversion"/>
  </si>
  <si>
    <t>GTQi</t>
    <phoneticPr fontId="2" type="noConversion"/>
  </si>
  <si>
    <t>인사</t>
    <phoneticPr fontId="2" type="noConversion"/>
  </si>
  <si>
    <t>생산</t>
    <phoneticPr fontId="2" type="noConversion"/>
  </si>
  <si>
    <t>회계</t>
    <phoneticPr fontId="2" type="noConversion"/>
  </si>
  <si>
    <t>인사</t>
    <phoneticPr fontId="2" type="noConversion"/>
  </si>
  <si>
    <t>IT60100512</t>
  </si>
  <si>
    <t>IT60100134</t>
  </si>
  <si>
    <t>IT60100133</t>
  </si>
  <si>
    <t>IT60150025</t>
  </si>
  <si>
    <t>IT60150006</t>
  </si>
  <si>
    <t>IT60100135</t>
  </si>
  <si>
    <t>IT60150090</t>
  </si>
  <si>
    <t>IT60150094</t>
  </si>
  <si>
    <t>IT60150144</t>
  </si>
  <si>
    <t>정성희</t>
  </si>
  <si>
    <t>장유나</t>
  </si>
  <si>
    <t>모희진</t>
  </si>
  <si>
    <t>박희진</t>
  </si>
  <si>
    <t>한지혜</t>
  </si>
  <si>
    <t>김승현</t>
  </si>
  <si>
    <t>조명진</t>
  </si>
  <si>
    <t>오지수</t>
  </si>
  <si>
    <t>김태빈</t>
  </si>
  <si>
    <t>문희경</t>
  </si>
  <si>
    <t>소민수</t>
  </si>
  <si>
    <t>김병철</t>
  </si>
  <si>
    <t>김가연</t>
  </si>
  <si>
    <t>정선옥</t>
  </si>
  <si>
    <t>양정원</t>
  </si>
  <si>
    <t>윤현선</t>
  </si>
  <si>
    <t>탁선영</t>
  </si>
  <si>
    <t>이명재</t>
  </si>
  <si>
    <t>최예닮</t>
  </si>
  <si>
    <t>전유연</t>
  </si>
  <si>
    <t>황금자</t>
  </si>
  <si>
    <t>김성화</t>
  </si>
  <si>
    <t>임도경</t>
  </si>
  <si>
    <t>금태호</t>
  </si>
  <si>
    <t>김소영</t>
  </si>
  <si>
    <t>이준영</t>
  </si>
  <si>
    <t>박준후</t>
  </si>
  <si>
    <t>소슬기</t>
  </si>
  <si>
    <t>은나연</t>
  </si>
  <si>
    <t>IT60100018</t>
  </si>
  <si>
    <t>IT60100019</t>
  </si>
  <si>
    <t>IT60100499</t>
  </si>
  <si>
    <t>IT60100500</t>
  </si>
  <si>
    <t>IT60150043</t>
  </si>
  <si>
    <t>IE60150030</t>
  </si>
  <si>
    <t>IE60150031</t>
  </si>
  <si>
    <t>IE60150033</t>
  </si>
  <si>
    <t>IE60150069</t>
  </si>
  <si>
    <t>IE60150083</t>
  </si>
  <si>
    <t>IE60100205</t>
  </si>
  <si>
    <t>IE60100206</t>
  </si>
  <si>
    <t>IE60100207</t>
  </si>
  <si>
    <t>IE60100208</t>
  </si>
  <si>
    <t>IE60100209</t>
  </si>
  <si>
    <t>IE60100210</t>
  </si>
  <si>
    <t>IE60100211</t>
  </si>
  <si>
    <t>IE60100341</t>
  </si>
  <si>
    <t>IE60150174</t>
  </si>
  <si>
    <t>IE60150175</t>
  </si>
  <si>
    <t>안소천</t>
  </si>
  <si>
    <t>김성국</t>
  </si>
  <si>
    <t>김묘원</t>
  </si>
  <si>
    <t>김송이</t>
  </si>
  <si>
    <t>김은영</t>
  </si>
  <si>
    <t>김경미</t>
  </si>
  <si>
    <t>김보람</t>
  </si>
  <si>
    <t>전수진</t>
  </si>
  <si>
    <t>김수빈</t>
  </si>
  <si>
    <t>최지애</t>
  </si>
  <si>
    <t>이정건</t>
  </si>
  <si>
    <t>윤성현</t>
  </si>
  <si>
    <t>김은진</t>
  </si>
  <si>
    <t>손소민</t>
  </si>
  <si>
    <t>유진아</t>
  </si>
  <si>
    <t>임성화</t>
  </si>
  <si>
    <t>최진주</t>
  </si>
  <si>
    <t>오영웅</t>
  </si>
  <si>
    <t>하종수</t>
  </si>
  <si>
    <t>한빛</t>
  </si>
  <si>
    <t>김성안</t>
  </si>
  <si>
    <t>이서은</t>
  </si>
  <si>
    <t>이채리</t>
  </si>
  <si>
    <t>강서진</t>
  </si>
  <si>
    <t>박홍찬</t>
  </si>
  <si>
    <t>김건우</t>
  </si>
  <si>
    <t>임여진</t>
  </si>
  <si>
    <t>지여진</t>
  </si>
  <si>
    <t>이선주</t>
  </si>
  <si>
    <t>윤지선</t>
  </si>
  <si>
    <t>안성식</t>
  </si>
  <si>
    <t>이준한</t>
  </si>
  <si>
    <r>
      <t>I</t>
    </r>
    <r>
      <rPr>
        <sz val="11"/>
        <rFont val="돋움"/>
        <family val="3"/>
        <charset val="129"/>
      </rPr>
      <t>EQ</t>
    </r>
    <phoneticPr fontId="2" type="noConversion"/>
  </si>
  <si>
    <r>
      <t>I</t>
    </r>
    <r>
      <rPr>
        <sz val="11"/>
        <rFont val="돋움"/>
        <family val="3"/>
        <charset val="129"/>
      </rPr>
      <t>EQ</t>
    </r>
    <phoneticPr fontId="2" type="noConversion"/>
  </si>
  <si>
    <r>
      <t>I</t>
    </r>
    <r>
      <rPr>
        <sz val="11"/>
        <rFont val="돋움"/>
        <family val="3"/>
        <charset val="129"/>
      </rPr>
      <t>EQ</t>
    </r>
    <phoneticPr fontId="2" type="noConversion"/>
  </si>
  <si>
    <t>ER60100052</t>
  </si>
  <si>
    <t>ER60100186</t>
  </si>
  <si>
    <t>ER60100187</t>
  </si>
  <si>
    <t>ER60100188</t>
  </si>
  <si>
    <t>ER60100189</t>
  </si>
  <si>
    <t>ER60100190</t>
  </si>
  <si>
    <t>ER60100191</t>
  </si>
  <si>
    <t>ER60100192</t>
  </si>
  <si>
    <t>ER60100193</t>
  </si>
  <si>
    <t>ER60100195</t>
  </si>
  <si>
    <t>ER60100196</t>
  </si>
  <si>
    <t>ER60100379</t>
  </si>
  <si>
    <t>ER60100380</t>
  </si>
  <si>
    <t>ER60100381</t>
  </si>
  <si>
    <t>ER60100382</t>
  </si>
  <si>
    <t>ER60100383</t>
  </si>
  <si>
    <t>ER60150034</t>
  </si>
  <si>
    <t>ER60150036</t>
  </si>
  <si>
    <t>ER60150038</t>
  </si>
  <si>
    <t>ER60150045</t>
  </si>
  <si>
    <t>ER60150139</t>
  </si>
  <si>
    <t>ER60150140</t>
  </si>
  <si>
    <t>ER60150141</t>
  </si>
  <si>
    <t>ER60150142</t>
  </si>
  <si>
    <t>ER60150148</t>
  </si>
  <si>
    <t>ER60150161</t>
  </si>
  <si>
    <t>ER60150166</t>
  </si>
  <si>
    <t>ER60150173</t>
  </si>
  <si>
    <t>김정주</t>
  </si>
  <si>
    <t>김지연</t>
  </si>
  <si>
    <t>황유진</t>
  </si>
  <si>
    <t>두민영</t>
  </si>
  <si>
    <t>박지윤</t>
  </si>
  <si>
    <t>이연희</t>
  </si>
  <si>
    <t>이채움</t>
  </si>
  <si>
    <t>이혜빈</t>
  </si>
  <si>
    <t>송아연</t>
  </si>
  <si>
    <t>권송</t>
  </si>
  <si>
    <t>김우영</t>
  </si>
  <si>
    <t>김선영</t>
  </si>
  <si>
    <t>소리라</t>
  </si>
  <si>
    <t>유미리</t>
  </si>
  <si>
    <t>윤다애</t>
  </si>
  <si>
    <t>홍성희</t>
  </si>
  <si>
    <t>전해경</t>
  </si>
  <si>
    <t>김은아</t>
  </si>
  <si>
    <t>물류</t>
    <phoneticPr fontId="2" type="noConversion"/>
  </si>
  <si>
    <t>IT60100163</t>
  </si>
  <si>
    <t>IT60100260</t>
  </si>
  <si>
    <t>IT60100466</t>
  </si>
  <si>
    <t>IT60100468</t>
  </si>
  <si>
    <t>IT60100469</t>
  </si>
  <si>
    <t>IT60100473</t>
  </si>
  <si>
    <t>IT60100474</t>
  </si>
  <si>
    <t>IT60100476</t>
  </si>
  <si>
    <t>IT60100471</t>
  </si>
  <si>
    <t>IT60100464</t>
  </si>
  <si>
    <t>IT60100467</t>
  </si>
  <si>
    <t>IT60100470</t>
  </si>
  <si>
    <t>IT60100472</t>
  </si>
  <si>
    <t>IT60100465</t>
  </si>
  <si>
    <t>IT60100475</t>
  </si>
  <si>
    <t>IT60100166</t>
  </si>
  <si>
    <t>IT60100167</t>
  </si>
  <si>
    <t>IT60100168</t>
  </si>
  <si>
    <t>IT60100169</t>
  </si>
  <si>
    <t>IT60100170</t>
  </si>
  <si>
    <t>IT60100171</t>
  </si>
  <si>
    <t>변수지</t>
  </si>
  <si>
    <t>김소정</t>
  </si>
  <si>
    <t>김은수</t>
  </si>
  <si>
    <t>손성은</t>
  </si>
  <si>
    <t>김한결</t>
  </si>
  <si>
    <t>박지승</t>
  </si>
  <si>
    <t>이유림</t>
  </si>
  <si>
    <t>한소휘</t>
  </si>
  <si>
    <t>고우석</t>
  </si>
  <si>
    <t>김소현</t>
  </si>
  <si>
    <t>박혜진</t>
  </si>
  <si>
    <t>유도영</t>
  </si>
  <si>
    <t>김향숙</t>
  </si>
  <si>
    <t>송보미</t>
  </si>
  <si>
    <t>박세환</t>
  </si>
  <si>
    <t>김현준</t>
  </si>
  <si>
    <t>손재혁</t>
  </si>
  <si>
    <t>송동호</t>
  </si>
  <si>
    <t>정별하</t>
  </si>
  <si>
    <t>유현준</t>
  </si>
  <si>
    <t>이수장</t>
  </si>
  <si>
    <t>서경영</t>
  </si>
  <si>
    <t>우수빈</t>
  </si>
  <si>
    <t>김채성</t>
  </si>
  <si>
    <t>홍이슬</t>
  </si>
  <si>
    <t>윤수진</t>
  </si>
  <si>
    <t>이지은</t>
  </si>
  <si>
    <t>진윤미</t>
  </si>
  <si>
    <t>강찬호</t>
  </si>
  <si>
    <t>정서현</t>
  </si>
  <si>
    <t>최우진</t>
  </si>
  <si>
    <t>전윤재</t>
  </si>
  <si>
    <t>조하연</t>
  </si>
  <si>
    <t>이가향</t>
  </si>
  <si>
    <t>오시원</t>
  </si>
  <si>
    <t>IT60100477</t>
  </si>
  <si>
    <t>IT60100478</t>
  </si>
  <si>
    <t>IT60100479</t>
  </si>
  <si>
    <t>IT60100480</t>
  </si>
  <si>
    <t>IT60100481</t>
  </si>
  <si>
    <t>IT60100482</t>
  </si>
  <si>
    <t>IT60100483</t>
  </si>
  <si>
    <t>IT60100484</t>
  </si>
  <si>
    <t>IC60150071</t>
  </si>
  <si>
    <t>IC60150084</t>
  </si>
  <si>
    <t>IC60100216</t>
  </si>
  <si>
    <t>IC60100217</t>
  </si>
  <si>
    <t>IC60100218</t>
  </si>
  <si>
    <t>IC60100219</t>
  </si>
  <si>
    <t>IC60100220</t>
  </si>
  <si>
    <t>IC60100221</t>
  </si>
  <si>
    <t>IC60150167</t>
  </si>
  <si>
    <t>IC60100485</t>
  </si>
  <si>
    <t>IC60100486</t>
  </si>
  <si>
    <t>IC60100487</t>
  </si>
  <si>
    <t>김종안</t>
  </si>
  <si>
    <t>김선례</t>
  </si>
  <si>
    <t>이영애</t>
  </si>
  <si>
    <t>노수진</t>
  </si>
  <si>
    <t>이하나</t>
  </si>
  <si>
    <t>나기환</t>
  </si>
  <si>
    <t>김진경</t>
  </si>
  <si>
    <t>박한결</t>
  </si>
  <si>
    <t>노명진</t>
  </si>
  <si>
    <t>조수아</t>
  </si>
  <si>
    <t>임우희</t>
  </si>
  <si>
    <t>고가은</t>
  </si>
  <si>
    <t>황연정</t>
  </si>
  <si>
    <t>김은경</t>
  </si>
  <si>
    <t>서지연</t>
  </si>
  <si>
    <t>장선옥</t>
  </si>
  <si>
    <t>김예린</t>
  </si>
  <si>
    <t>이미현</t>
  </si>
  <si>
    <t>이선희</t>
  </si>
  <si>
    <t>강예린</t>
  </si>
  <si>
    <t>김빛나</t>
  </si>
  <si>
    <t>박준혁</t>
  </si>
  <si>
    <t>배장원</t>
  </si>
  <si>
    <t>송세은</t>
  </si>
  <si>
    <t>임수빈</t>
  </si>
  <si>
    <t>최연주</t>
  </si>
  <si>
    <t>박슬비</t>
  </si>
  <si>
    <t>김채영</t>
  </si>
  <si>
    <t>고태환</t>
  </si>
  <si>
    <r>
      <t>I</t>
    </r>
    <r>
      <rPr>
        <sz val="11"/>
        <rFont val="돋움"/>
        <family val="3"/>
        <charset val="129"/>
      </rPr>
      <t>CDL</t>
    </r>
    <phoneticPr fontId="2" type="noConversion"/>
  </si>
  <si>
    <t>ICDL</t>
    <phoneticPr fontId="2" type="noConversion"/>
  </si>
  <si>
    <t>SM60150018</t>
  </si>
  <si>
    <t>SM60150072</t>
  </si>
  <si>
    <t>SM60150073</t>
  </si>
  <si>
    <t>SM60150074</t>
  </si>
  <si>
    <t>SM60150075</t>
  </si>
  <si>
    <t>SM60150076</t>
  </si>
  <si>
    <t>SM60150091</t>
  </si>
  <si>
    <t>SM60150098</t>
  </si>
  <si>
    <t>SM60150102</t>
  </si>
  <si>
    <t>SM60150103</t>
  </si>
  <si>
    <t>SM60150104</t>
  </si>
  <si>
    <t>SM60150105</t>
  </si>
  <si>
    <t>SM60150106</t>
  </si>
  <si>
    <t>SM60150107</t>
  </si>
  <si>
    <t>SM60150108</t>
  </si>
  <si>
    <t>SM60150109</t>
  </si>
  <si>
    <t>SM60150110</t>
  </si>
  <si>
    <t>SM60150111</t>
  </si>
  <si>
    <t>SM60150112</t>
  </si>
  <si>
    <t>SM60150113</t>
  </si>
  <si>
    <t>SM60150114</t>
  </si>
  <si>
    <t>SM60150115</t>
  </si>
  <si>
    <t>SM60150116</t>
  </si>
  <si>
    <t>SM60150117</t>
  </si>
  <si>
    <t>SM60150118</t>
  </si>
  <si>
    <t>SM60150119</t>
  </si>
  <si>
    <t>SM60150120</t>
  </si>
  <si>
    <t>SM60150121</t>
  </si>
  <si>
    <t>SM60150122</t>
  </si>
  <si>
    <t>SM60150123</t>
  </si>
  <si>
    <t>SM60150124</t>
  </si>
  <si>
    <t>SM60150125</t>
  </si>
  <si>
    <t>SM60150126</t>
  </si>
  <si>
    <t>SM60150127</t>
  </si>
  <si>
    <t>SM60150136</t>
  </si>
  <si>
    <t>SM60150137</t>
  </si>
  <si>
    <t>SM60150138</t>
  </si>
  <si>
    <t>SM60150143</t>
  </si>
  <si>
    <t>SM60150149</t>
  </si>
  <si>
    <t>SM60150151</t>
  </si>
  <si>
    <t>SM60150152</t>
  </si>
  <si>
    <t>SM60150153</t>
  </si>
  <si>
    <t>SM60150154</t>
  </si>
  <si>
    <t>SM60150155</t>
  </si>
  <si>
    <t>SM60150156</t>
  </si>
  <si>
    <t>SM60150157</t>
  </si>
  <si>
    <t>SM60150158</t>
  </si>
  <si>
    <t>SM60150176</t>
  </si>
  <si>
    <t>SM60150178</t>
  </si>
  <si>
    <t>SM60150181</t>
  </si>
  <si>
    <t>SM60150182</t>
  </si>
  <si>
    <t>이유정</t>
  </si>
  <si>
    <t>이경란</t>
  </si>
  <si>
    <t>이유경</t>
  </si>
  <si>
    <t>김대진</t>
  </si>
  <si>
    <t>진수경</t>
  </si>
  <si>
    <t>김용환</t>
  </si>
  <si>
    <t>최한얼</t>
  </si>
  <si>
    <t>이정경</t>
  </si>
  <si>
    <t>김예림</t>
  </si>
  <si>
    <t>박유현</t>
  </si>
  <si>
    <t>유원희</t>
  </si>
  <si>
    <t>권기현</t>
  </si>
  <si>
    <t>김주원</t>
  </si>
  <si>
    <t>김주현</t>
  </si>
  <si>
    <t>박현진</t>
  </si>
  <si>
    <t>원지수</t>
  </si>
  <si>
    <t>신지연</t>
  </si>
  <si>
    <t>한솔</t>
  </si>
  <si>
    <t>배금주</t>
  </si>
  <si>
    <t>이다솔</t>
  </si>
  <si>
    <t>김하빈</t>
  </si>
  <si>
    <t>윤서영</t>
  </si>
  <si>
    <t>여수빈</t>
  </si>
  <si>
    <t>문금비</t>
  </si>
  <si>
    <t>정현진</t>
  </si>
  <si>
    <t>최하연</t>
  </si>
  <si>
    <t>박수경</t>
  </si>
  <si>
    <t>양희지</t>
  </si>
  <si>
    <t>남성혁</t>
  </si>
  <si>
    <t>정영미</t>
  </si>
  <si>
    <t>배의인</t>
  </si>
  <si>
    <t>지선효</t>
  </si>
  <si>
    <t>김지오</t>
  </si>
  <si>
    <t>김보하</t>
  </si>
  <si>
    <t>주혜미</t>
  </si>
  <si>
    <t>최보미</t>
  </si>
  <si>
    <t>이솔아</t>
  </si>
  <si>
    <t>주명자</t>
  </si>
  <si>
    <t>문채원</t>
  </si>
  <si>
    <t>A모듈</t>
    <phoneticPr fontId="2" type="noConversion"/>
  </si>
  <si>
    <t>A모듈</t>
    <phoneticPr fontId="2" type="noConversion"/>
  </si>
  <si>
    <t>A모듈</t>
    <phoneticPr fontId="2" type="noConversion"/>
  </si>
  <si>
    <t>박윤소</t>
  </si>
  <si>
    <t>강채은</t>
  </si>
  <si>
    <t>서은서</t>
  </si>
  <si>
    <t>최정인</t>
  </si>
  <si>
    <t>송현아</t>
  </si>
  <si>
    <t>김다희</t>
  </si>
  <si>
    <t>황수진</t>
  </si>
  <si>
    <t>한민정</t>
  </si>
  <si>
    <t>임승미</t>
  </si>
  <si>
    <t>엄현주</t>
  </si>
  <si>
    <t>기수빈</t>
  </si>
  <si>
    <t>장현</t>
  </si>
  <si>
    <t>이슬기</t>
  </si>
  <si>
    <t>유예진</t>
  </si>
  <si>
    <t>홍형경</t>
  </si>
  <si>
    <t>정예진</t>
  </si>
  <si>
    <t>박시은</t>
  </si>
  <si>
    <t>서화수</t>
  </si>
  <si>
    <t>박신영</t>
  </si>
  <si>
    <t>박주희</t>
  </si>
  <si>
    <t>여하영</t>
  </si>
  <si>
    <t>IT60100356</t>
  </si>
  <si>
    <t>IT60100357</t>
  </si>
  <si>
    <t>IT60100358</t>
  </si>
  <si>
    <t>IT60100359</t>
  </si>
  <si>
    <t>IT60100360</t>
  </si>
  <si>
    <t>IT60100361</t>
  </si>
  <si>
    <t>IT60100362</t>
  </si>
  <si>
    <t>IT60100363</t>
  </si>
  <si>
    <t>IT60100364</t>
  </si>
  <si>
    <t>IT60100365</t>
  </si>
  <si>
    <t>IT60100366</t>
  </si>
  <si>
    <t>IT60100367</t>
  </si>
  <si>
    <t>IT60100368</t>
  </si>
  <si>
    <t>IT60100369</t>
  </si>
  <si>
    <t>IT60100488</t>
  </si>
  <si>
    <t>IT60100489</t>
  </si>
  <si>
    <t>IT60100490</t>
  </si>
  <si>
    <t>IT60100491</t>
  </si>
  <si>
    <t>IT60100492</t>
  </si>
  <si>
    <t>IT60100493</t>
  </si>
  <si>
    <t>IT60100494</t>
  </si>
  <si>
    <t>IT60100184</t>
  </si>
  <si>
    <t>IT60100146</t>
  </si>
  <si>
    <t>IT60100147</t>
  </si>
  <si>
    <t>이미영</t>
  </si>
  <si>
    <t>정가연</t>
  </si>
  <si>
    <t>유송아</t>
  </si>
  <si>
    <t>유수지</t>
  </si>
  <si>
    <t>최예빈</t>
  </si>
  <si>
    <t>김유나</t>
  </si>
  <si>
    <t>최유빈</t>
  </si>
  <si>
    <t>전하연</t>
  </si>
  <si>
    <t>양서현</t>
  </si>
  <si>
    <t>이도경</t>
  </si>
  <si>
    <t>문경미</t>
  </si>
  <si>
    <t>윤민영</t>
  </si>
  <si>
    <t>김나연</t>
  </si>
  <si>
    <t>나성진</t>
  </si>
  <si>
    <t>강다인</t>
  </si>
  <si>
    <t>성지영</t>
  </si>
  <si>
    <t>김규빈</t>
  </si>
  <si>
    <t>홍예원</t>
  </si>
  <si>
    <t>IT60100140</t>
  </si>
  <si>
    <t>IT60100141</t>
  </si>
  <si>
    <t>IT60100142</t>
  </si>
  <si>
    <t>IT60100143</t>
  </si>
  <si>
    <t>IT60100144</t>
  </si>
  <si>
    <t>IT60100145</t>
  </si>
  <si>
    <t>IT60100148</t>
  </si>
  <si>
    <t>IT60100149</t>
  </si>
  <si>
    <t>IT60100150</t>
  </si>
  <si>
    <t>IT60100151</t>
  </si>
  <si>
    <t>IT60100152</t>
  </si>
  <si>
    <t>IT60100154</t>
  </si>
  <si>
    <t>IT60100155</t>
  </si>
  <si>
    <t>IT60100180</t>
  </si>
  <si>
    <t>IT60100181</t>
  </si>
  <si>
    <t>IT60100182</t>
  </si>
  <si>
    <t>IT60100183</t>
  </si>
  <si>
    <t>IT60100185</t>
  </si>
  <si>
    <t>IT60100153</t>
  </si>
  <si>
    <t>IT60150128</t>
  </si>
  <si>
    <t>IT60100370</t>
  </si>
  <si>
    <t>IT60100371</t>
  </si>
  <si>
    <t>IT60100372</t>
  </si>
  <si>
    <t>IT60100373</t>
  </si>
  <si>
    <t>IT60100374</t>
  </si>
  <si>
    <t>IT60100375</t>
  </si>
  <si>
    <t>IT60100376</t>
  </si>
  <si>
    <t>IT60100377</t>
  </si>
  <si>
    <t>IT60100378</t>
  </si>
  <si>
    <t>IT60100324</t>
  </si>
  <si>
    <t>IT60100136</t>
  </si>
  <si>
    <t>국지수</t>
  </si>
  <si>
    <t>유예인</t>
  </si>
  <si>
    <t>이수경</t>
  </si>
  <si>
    <t>최린</t>
  </si>
  <si>
    <t>홍서연</t>
  </si>
  <si>
    <t>최아영</t>
  </si>
  <si>
    <t>이소희</t>
  </si>
  <si>
    <t>박연경</t>
  </si>
  <si>
    <t>이채윤</t>
  </si>
  <si>
    <t>김가영</t>
  </si>
  <si>
    <t>이예빈</t>
  </si>
  <si>
    <t>임수미</t>
  </si>
  <si>
    <t>최서진</t>
  </si>
  <si>
    <t>정현지</t>
  </si>
  <si>
    <t>이다감</t>
  </si>
  <si>
    <t>김혜원</t>
  </si>
  <si>
    <t>박가은</t>
  </si>
  <si>
    <t>장지영</t>
  </si>
  <si>
    <t>박성은</t>
  </si>
  <si>
    <t>안은선</t>
  </si>
  <si>
    <t>최선옥</t>
  </si>
  <si>
    <t>김세인</t>
  </si>
  <si>
    <t>박주현</t>
  </si>
  <si>
    <t>김세록</t>
  </si>
  <si>
    <r>
      <t>E</t>
    </r>
    <r>
      <rPr>
        <sz val="11"/>
        <rFont val="돋움"/>
        <family val="3"/>
        <charset val="129"/>
      </rPr>
      <t>RP</t>
    </r>
    <phoneticPr fontId="2" type="noConversion"/>
  </si>
  <si>
    <r>
      <t>M</t>
    </r>
    <r>
      <rPr>
        <sz val="11"/>
        <rFont val="돋움"/>
        <family val="3"/>
        <charset val="129"/>
      </rPr>
      <t>AT</t>
    </r>
    <phoneticPr fontId="2" type="noConversion"/>
  </si>
  <si>
    <t>A모듈</t>
    <phoneticPr fontId="2" type="noConversion"/>
  </si>
  <si>
    <t>GTQi</t>
    <phoneticPr fontId="2" type="noConversion"/>
  </si>
  <si>
    <t>GTQi</t>
    <phoneticPr fontId="2" type="noConversion"/>
  </si>
  <si>
    <t>GTQi</t>
    <phoneticPr fontId="2" type="noConversion"/>
  </si>
  <si>
    <t>28</t>
    <phoneticPr fontId="2" type="noConversion"/>
  </si>
  <si>
    <t>아래한글</t>
  </si>
  <si>
    <t>아래한글</t>
    <phoneticPr fontId="2" type="noConversion"/>
  </si>
  <si>
    <t>한글엑셀</t>
    <phoneticPr fontId="2" type="noConversion"/>
  </si>
  <si>
    <t>파워포인트</t>
    <phoneticPr fontId="2" type="noConversion"/>
  </si>
  <si>
    <t>아래한글</t>
    <phoneticPr fontId="2" type="noConversion"/>
  </si>
  <si>
    <t>아래한글</t>
    <phoneticPr fontId="2" type="noConversion"/>
  </si>
  <si>
    <t>한글엑셀</t>
    <phoneticPr fontId="2" type="noConversion"/>
  </si>
  <si>
    <t>아래한글</t>
    <phoneticPr fontId="2" type="noConversion"/>
  </si>
  <si>
    <t>인터넷</t>
    <phoneticPr fontId="2" type="noConversion"/>
  </si>
  <si>
    <t>한글엑셀</t>
    <phoneticPr fontId="2" type="noConversion"/>
  </si>
  <si>
    <t>아래한글</t>
    <phoneticPr fontId="2" type="noConversion"/>
  </si>
  <si>
    <t>인터넷</t>
    <phoneticPr fontId="2" type="noConversion"/>
  </si>
  <si>
    <t>액세스</t>
    <phoneticPr fontId="2" type="noConversion"/>
  </si>
  <si>
    <t>아래한글</t>
    <phoneticPr fontId="2" type="noConversion"/>
  </si>
  <si>
    <t>한글엑셀</t>
    <phoneticPr fontId="2" type="noConversion"/>
  </si>
  <si>
    <t>파워포인트</t>
    <phoneticPr fontId="2" type="noConversion"/>
  </si>
  <si>
    <t>인터넷</t>
    <phoneticPr fontId="2" type="noConversion"/>
  </si>
  <si>
    <t>아래한글</t>
    <phoneticPr fontId="2" type="noConversion"/>
  </si>
  <si>
    <t>파워포인트</t>
    <phoneticPr fontId="2" type="noConversion"/>
  </si>
  <si>
    <t>파워포인트</t>
    <phoneticPr fontId="2" type="noConversion"/>
  </si>
  <si>
    <t>한글엑셀</t>
    <phoneticPr fontId="2" type="noConversion"/>
  </si>
  <si>
    <t>한글엑셀</t>
    <phoneticPr fontId="2" type="noConversion"/>
  </si>
  <si>
    <t>인터넷</t>
    <phoneticPr fontId="2" type="noConversion"/>
  </si>
  <si>
    <t>액세스</t>
    <phoneticPr fontId="2" type="noConversion"/>
  </si>
  <si>
    <t>파워포인트</t>
    <phoneticPr fontId="2" type="noConversion"/>
  </si>
  <si>
    <t>액세스</t>
    <phoneticPr fontId="2" type="noConversion"/>
  </si>
  <si>
    <t>아래한글</t>
    <phoneticPr fontId="2" type="noConversion"/>
  </si>
  <si>
    <t>한글엑셀</t>
    <phoneticPr fontId="2" type="noConversion"/>
  </si>
  <si>
    <t>파워포인트</t>
    <phoneticPr fontId="2" type="noConversion"/>
  </si>
  <si>
    <t>액세스</t>
    <phoneticPr fontId="2" type="noConversion"/>
  </si>
  <si>
    <t>인터넷</t>
    <phoneticPr fontId="2" type="noConversion"/>
  </si>
  <si>
    <t>SW60150019</t>
  </si>
  <si>
    <t>SW60150020</t>
  </si>
  <si>
    <t>조재희</t>
  </si>
  <si>
    <t>최승희</t>
  </si>
  <si>
    <r>
      <t>S</t>
    </r>
    <r>
      <rPr>
        <sz val="11"/>
        <rFont val="돋움"/>
        <family val="3"/>
        <charset val="129"/>
      </rPr>
      <t>W코딩</t>
    </r>
    <phoneticPr fontId="2" type="noConversion"/>
  </si>
  <si>
    <t>SW코딩</t>
    <phoneticPr fontId="2" type="noConversion"/>
  </si>
  <si>
    <t>SW코딩</t>
    <phoneticPr fontId="2" type="noConversion"/>
  </si>
  <si>
    <t>스크래치</t>
    <phoneticPr fontId="2" type="noConversion"/>
  </si>
  <si>
    <t>SW60150006</t>
  </si>
  <si>
    <t>SW60150007</t>
  </si>
  <si>
    <t>SW60150008</t>
  </si>
  <si>
    <t>SW60150009</t>
  </si>
  <si>
    <t>SW60150010</t>
  </si>
  <si>
    <t>SW60150011</t>
  </si>
  <si>
    <t>SW60150012</t>
  </si>
  <si>
    <t>SW60150013</t>
  </si>
  <si>
    <t>SW60150014</t>
  </si>
  <si>
    <t>SW60150015</t>
  </si>
  <si>
    <t>SW60150016</t>
  </si>
  <si>
    <t>SW60150017</t>
  </si>
  <si>
    <t>SW60150018</t>
  </si>
  <si>
    <t>송연수</t>
  </si>
  <si>
    <t>김준서</t>
  </si>
  <si>
    <t>김태헌</t>
  </si>
  <si>
    <t>김한을</t>
  </si>
  <si>
    <t>김용찬</t>
  </si>
  <si>
    <t>이태은</t>
  </si>
  <si>
    <t>임정빈</t>
  </si>
  <si>
    <t>정재윤</t>
  </si>
  <si>
    <t>홍은성</t>
  </si>
  <si>
    <t>홍한비</t>
  </si>
  <si>
    <t>SW60150021</t>
  </si>
  <si>
    <t>SW60150022</t>
  </si>
  <si>
    <t>SW60150023</t>
  </si>
  <si>
    <t>SW60150024</t>
  </si>
  <si>
    <t>SW60150025</t>
  </si>
  <si>
    <t>임민준</t>
  </si>
  <si>
    <t>김도윤</t>
  </si>
  <si>
    <t>윤서빈</t>
  </si>
  <si>
    <t>정지우</t>
  </si>
  <si>
    <t>하은찬</t>
  </si>
  <si>
    <t>SW60150048</t>
  </si>
  <si>
    <t>김재겸</t>
  </si>
  <si>
    <t>SW60150049</t>
  </si>
  <si>
    <t>문동근</t>
  </si>
  <si>
    <t>SW60150054</t>
  </si>
  <si>
    <t>이성빈</t>
  </si>
  <si>
    <t>SW60150073</t>
  </si>
  <si>
    <t>정은혜</t>
  </si>
  <si>
    <t>SW60150082</t>
  </si>
  <si>
    <t>유승환</t>
  </si>
  <si>
    <t>SW60150093</t>
  </si>
  <si>
    <t>심지승</t>
  </si>
  <si>
    <t>SW60150001</t>
  </si>
  <si>
    <t>SW60150002</t>
  </si>
  <si>
    <t>SW60150003</t>
  </si>
  <si>
    <t>SW60150004</t>
  </si>
  <si>
    <t>SW60150005</t>
  </si>
  <si>
    <t>김도현</t>
  </si>
  <si>
    <t>신찬민</t>
  </si>
  <si>
    <t>김동휘</t>
  </si>
  <si>
    <t>기호민</t>
  </si>
  <si>
    <t>SW60150027</t>
  </si>
  <si>
    <t>황선우</t>
  </si>
  <si>
    <t>SW60150030</t>
  </si>
  <si>
    <t>SW60150031</t>
  </si>
  <si>
    <t>SW60150032</t>
  </si>
  <si>
    <t>SW60150033</t>
  </si>
  <si>
    <t>SW60150034</t>
  </si>
  <si>
    <t>SW60150035</t>
  </si>
  <si>
    <t>SW60150036</t>
  </si>
  <si>
    <t>SW60150037</t>
  </si>
  <si>
    <t>SW60150038</t>
  </si>
  <si>
    <t>SW60150039</t>
  </si>
  <si>
    <t>SW60150040</t>
  </si>
  <si>
    <t>SW60150041</t>
  </si>
  <si>
    <t>SW60150042</t>
  </si>
  <si>
    <t>SW60150043</t>
  </si>
  <si>
    <t>SW60150044</t>
  </si>
  <si>
    <t>위환식</t>
  </si>
  <si>
    <t>이현빈</t>
  </si>
  <si>
    <t>유지헌</t>
  </si>
  <si>
    <t>김지효</t>
  </si>
  <si>
    <t>김효림</t>
  </si>
  <si>
    <t>조이슬</t>
  </si>
  <si>
    <t>배성재</t>
  </si>
  <si>
    <t>배성민</t>
  </si>
  <si>
    <t>윤주영</t>
  </si>
  <si>
    <t>조정혁</t>
  </si>
  <si>
    <t>김채훈</t>
  </si>
  <si>
    <t>한승민</t>
  </si>
  <si>
    <t>이계선</t>
  </si>
  <si>
    <t>SW60150064</t>
  </si>
  <si>
    <t>SW60150065</t>
  </si>
  <si>
    <t>SW60150066</t>
  </si>
  <si>
    <t>SW60150067</t>
  </si>
  <si>
    <t>SW60150068</t>
  </si>
  <si>
    <t>SW60150069</t>
  </si>
  <si>
    <t>SW60150070</t>
  </si>
  <si>
    <t>SW60150071</t>
  </si>
  <si>
    <t>SW60150072</t>
  </si>
  <si>
    <t>최지훈</t>
  </si>
  <si>
    <t>이지후</t>
  </si>
  <si>
    <t>박진우</t>
  </si>
  <si>
    <t>설태웅</t>
  </si>
  <si>
    <t>김정윤</t>
  </si>
  <si>
    <t>소현우</t>
  </si>
  <si>
    <t>최민규</t>
  </si>
  <si>
    <t>심효순</t>
  </si>
  <si>
    <t>황승빈</t>
  </si>
  <si>
    <t>SW60150074</t>
  </si>
  <si>
    <t>SW60150075</t>
  </si>
  <si>
    <t>SW60150076</t>
  </si>
  <si>
    <t>SW60150077</t>
  </si>
  <si>
    <t>SW60150078</t>
  </si>
  <si>
    <t>SW60150079</t>
  </si>
  <si>
    <t>SW60150080</t>
  </si>
  <si>
    <t>SW60150081</t>
  </si>
  <si>
    <t>최보영</t>
  </si>
  <si>
    <t>장훈</t>
  </si>
  <si>
    <t>이영하</t>
  </si>
  <si>
    <t>박기환</t>
  </si>
  <si>
    <t>박수영</t>
  </si>
  <si>
    <t>권기숙</t>
  </si>
  <si>
    <t>안준우</t>
  </si>
  <si>
    <t>SW60150091</t>
  </si>
  <si>
    <t>SW60150092</t>
  </si>
  <si>
    <t>최훈</t>
  </si>
  <si>
    <t>SW60150094</t>
  </si>
  <si>
    <t>김준규</t>
    <phoneticPr fontId="2" type="noConversion"/>
  </si>
  <si>
    <t>SW60150083</t>
  </si>
  <si>
    <t>김경후</t>
    <phoneticPr fontId="2" type="noConversion"/>
  </si>
  <si>
    <t>SW60150084</t>
  </si>
  <si>
    <t>김조은</t>
  </si>
  <si>
    <t>SW60150085</t>
  </si>
  <si>
    <t>이승민</t>
  </si>
  <si>
    <t>SW60150086</t>
  </si>
  <si>
    <t>SW60150087</t>
  </si>
  <si>
    <t>SW60150088</t>
  </si>
  <si>
    <t>SW60150089</t>
  </si>
  <si>
    <t>SW60150090</t>
  </si>
  <si>
    <t>강경민</t>
  </si>
  <si>
    <t>김예지</t>
  </si>
  <si>
    <t>유예린</t>
  </si>
  <si>
    <t>장혜림</t>
  </si>
  <si>
    <t>SW60150050</t>
  </si>
  <si>
    <t>SW60150051</t>
  </si>
  <si>
    <t>SW60150052</t>
  </si>
  <si>
    <t>SW60150053</t>
  </si>
  <si>
    <t>오은서</t>
  </si>
  <si>
    <t>장지윤</t>
  </si>
  <si>
    <t>최승호</t>
  </si>
  <si>
    <t>김준형</t>
  </si>
  <si>
    <t>SW60150055</t>
  </si>
  <si>
    <t>SW60150056</t>
  </si>
  <si>
    <t>SW60150057</t>
  </si>
  <si>
    <t>SW60150058</t>
  </si>
  <si>
    <t>SW60150059</t>
  </si>
  <si>
    <t>SW60150060</t>
  </si>
  <si>
    <t>SW60150061</t>
  </si>
  <si>
    <t>SW60150062</t>
  </si>
  <si>
    <t>SW60150063</t>
  </si>
  <si>
    <t>고동영</t>
  </si>
  <si>
    <t>노승원</t>
  </si>
  <si>
    <t>송준엽</t>
  </si>
  <si>
    <t>여소은</t>
  </si>
  <si>
    <t>장현우</t>
  </si>
  <si>
    <t>최민영</t>
  </si>
  <si>
    <t>최하은</t>
  </si>
  <si>
    <t>강동욱</t>
  </si>
  <si>
    <t>SW60150045</t>
  </si>
  <si>
    <t>SW60150046</t>
  </si>
  <si>
    <t>SW60150047</t>
  </si>
  <si>
    <t>서문수</t>
  </si>
  <si>
    <t>박예진</t>
  </si>
  <si>
    <t>임현근</t>
  </si>
  <si>
    <t>SW60150026</t>
  </si>
  <si>
    <t>백현숙</t>
  </si>
  <si>
    <t>SW60150028</t>
  </si>
  <si>
    <t>SW60150029</t>
  </si>
  <si>
    <t>안주영</t>
  </si>
  <si>
    <t>GTQi</t>
    <phoneticPr fontId="2" type="noConversion"/>
  </si>
  <si>
    <t>GTQ</t>
    <phoneticPr fontId="2" type="noConversion"/>
  </si>
  <si>
    <t>CS4</t>
    <phoneticPr fontId="2" type="noConversion"/>
  </si>
  <si>
    <r>
      <rPr>
        <b/>
        <sz val="16"/>
        <color indexed="10"/>
        <rFont val="돋움"/>
        <family val="3"/>
        <charset val="129"/>
      </rPr>
      <t>전북대학교 정보전산원</t>
    </r>
    <r>
      <rPr>
        <b/>
        <sz val="16"/>
        <rFont val="돋움"/>
        <family val="3"/>
        <charset val="129"/>
      </rPr>
      <t xml:space="preserve"> 1고사실</t>
    </r>
    <phoneticPr fontId="2" type="noConversion"/>
  </si>
  <si>
    <t>GTQ</t>
    <phoneticPr fontId="2" type="noConversion"/>
  </si>
  <si>
    <r>
      <rPr>
        <b/>
        <sz val="16"/>
        <color indexed="10"/>
        <rFont val="돋움"/>
        <family val="3"/>
        <charset val="129"/>
      </rPr>
      <t>전북대학교 정보전산원</t>
    </r>
    <r>
      <rPr>
        <b/>
        <sz val="16"/>
        <rFont val="돋움"/>
        <family val="3"/>
        <charset val="129"/>
      </rPr>
      <t xml:space="preserve"> 2고사실</t>
    </r>
    <phoneticPr fontId="2" type="noConversion"/>
  </si>
  <si>
    <r>
      <rPr>
        <b/>
        <sz val="16"/>
        <color indexed="10"/>
        <rFont val="돋움"/>
        <family val="3"/>
        <charset val="129"/>
      </rPr>
      <t>전북대학교 정보전산원</t>
    </r>
    <r>
      <rPr>
        <b/>
        <sz val="16"/>
        <rFont val="돋움"/>
        <family val="3"/>
        <charset val="129"/>
      </rPr>
      <t xml:space="preserve"> 3고사실</t>
    </r>
    <phoneticPr fontId="2" type="noConversion"/>
  </si>
  <si>
    <r>
      <rPr>
        <b/>
        <sz val="16"/>
        <color rgb="FFFF0000"/>
        <rFont val="돋움"/>
        <family val="3"/>
        <charset val="129"/>
      </rPr>
      <t>KPC자격 전북지역센터</t>
    </r>
    <r>
      <rPr>
        <b/>
        <sz val="16"/>
        <rFont val="돋움"/>
        <family val="3"/>
        <charset val="129"/>
      </rPr>
      <t xml:space="preserve"> 1고사실</t>
    </r>
    <phoneticPr fontId="2" type="noConversion"/>
  </si>
  <si>
    <r>
      <rPr>
        <b/>
        <sz val="16"/>
        <color indexed="10"/>
        <rFont val="돋움"/>
        <family val="3"/>
        <charset val="129"/>
      </rPr>
      <t>전북대학교 정보전산원</t>
    </r>
    <r>
      <rPr>
        <b/>
        <sz val="16"/>
        <rFont val="돋움"/>
        <family val="3"/>
        <charset val="129"/>
      </rPr>
      <t xml:space="preserve"> 4고사실</t>
    </r>
    <phoneticPr fontId="2" type="noConversion"/>
  </si>
  <si>
    <t>IEQ</t>
    <phoneticPr fontId="2" type="noConversion"/>
  </si>
  <si>
    <t>SW코딩</t>
    <phoneticPr fontId="2" type="noConversion"/>
  </si>
  <si>
    <t>ICDL</t>
    <phoneticPr fontId="2" type="noConversion"/>
  </si>
  <si>
    <r>
      <rPr>
        <b/>
        <sz val="16"/>
        <color indexed="10"/>
        <rFont val="돋움"/>
        <family val="3"/>
        <charset val="129"/>
      </rPr>
      <t>전북대학교 정보전산원</t>
    </r>
    <r>
      <rPr>
        <b/>
        <sz val="16"/>
        <rFont val="돋움"/>
        <family val="3"/>
        <charset val="129"/>
      </rPr>
      <t xml:space="preserve"> 5고사실</t>
    </r>
    <phoneticPr fontId="2" type="noConversion"/>
  </si>
  <si>
    <t>SW코딩</t>
    <phoneticPr fontId="2" type="noConversion"/>
  </si>
  <si>
    <r>
      <rPr>
        <b/>
        <sz val="16"/>
        <color indexed="10"/>
        <rFont val="돋움"/>
        <family val="3"/>
        <charset val="129"/>
      </rPr>
      <t>전북대학교 정보전산원</t>
    </r>
    <r>
      <rPr>
        <b/>
        <sz val="16"/>
        <rFont val="돋움"/>
        <family val="3"/>
        <charset val="129"/>
      </rPr>
      <t xml:space="preserve"> 6고사실</t>
    </r>
    <phoneticPr fontId="2" type="noConversion"/>
  </si>
  <si>
    <t>SM60150152</t>
    <phoneticPr fontId="2" type="noConversion"/>
  </si>
  <si>
    <t xml:space="preserve"> SMAT 2교시</t>
    <phoneticPr fontId="2" type="noConversion"/>
  </si>
  <si>
    <t>SW코딩</t>
    <phoneticPr fontId="2" type="noConversion"/>
  </si>
  <si>
    <t>46</t>
    <phoneticPr fontId="2" type="noConversion"/>
  </si>
  <si>
    <t>합계</t>
    <phoneticPr fontId="2" type="noConversion"/>
  </si>
  <si>
    <t>24</t>
    <phoneticPr fontId="2" type="noConversion"/>
  </si>
  <si>
    <t>KPC자격 전북지역센터 1고사실</t>
    <phoneticPr fontId="2" type="noConversion"/>
  </si>
  <si>
    <t>2017년 제14회 전라북도 정보화실무능력경진대회(제11회 i-TOP) 좌석배치도 : 9월 16일(토)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</si>
</sst>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25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color indexed="10"/>
      <name val="굴림체"/>
      <family val="3"/>
      <charset val="129"/>
    </font>
    <font>
      <b/>
      <sz val="25"/>
      <color indexed="10"/>
      <name val="돋움"/>
      <family val="3"/>
      <charset val="129"/>
    </font>
    <font>
      <b/>
      <sz val="10"/>
      <name val="돋움"/>
      <family val="3"/>
      <charset val="129"/>
    </font>
    <font>
      <b/>
      <sz val="16"/>
      <name val="돋움"/>
      <family val="3"/>
      <charset val="129"/>
    </font>
    <font>
      <b/>
      <sz val="16"/>
      <color indexed="10"/>
      <name val="돋움"/>
      <family val="3"/>
      <charset val="129"/>
    </font>
    <font>
      <sz val="16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16"/>
      <color rgb="FFFF0000"/>
      <name val="돋움"/>
      <family val="3"/>
      <charset val="129"/>
    </font>
    <font>
      <sz val="10"/>
      <name val="돋움"/>
      <family val="3"/>
      <charset val="129"/>
    </font>
    <font>
      <b/>
      <sz val="26"/>
      <name val="돋움"/>
      <family val="3"/>
      <charset val="129"/>
    </font>
    <font>
      <b/>
      <sz val="25"/>
      <color theme="0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DBB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4" fillId="0" borderId="3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 shrinkToFit="1"/>
    </xf>
    <xf numFmtId="49" fontId="1" fillId="0" borderId="45" xfId="0" applyNumberFormat="1" applyFont="1" applyFill="1" applyBorder="1" applyAlignment="1">
      <alignment horizontal="center" vertical="center" shrinkToFit="1"/>
    </xf>
    <xf numFmtId="49" fontId="1" fillId="0" borderId="46" xfId="0" applyNumberFormat="1" applyFont="1" applyFill="1" applyBorder="1" applyAlignment="1">
      <alignment horizontal="center" vertical="center" shrinkToFit="1"/>
    </xf>
    <xf numFmtId="49" fontId="1" fillId="0" borderId="47" xfId="0" applyNumberFormat="1" applyFont="1" applyFill="1" applyBorder="1" applyAlignment="1">
      <alignment horizontal="center" vertical="center" shrinkToFit="1"/>
    </xf>
    <xf numFmtId="49" fontId="1" fillId="0" borderId="48" xfId="0" applyNumberFormat="1" applyFont="1" applyFill="1" applyBorder="1" applyAlignment="1">
      <alignment horizontal="center" vertical="center" shrinkToFit="1"/>
    </xf>
    <xf numFmtId="49" fontId="1" fillId="0" borderId="43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 shrinkToFit="1"/>
    </xf>
    <xf numFmtId="49" fontId="1" fillId="0" borderId="57" xfId="0" applyNumberFormat="1" applyFont="1" applyFill="1" applyBorder="1" applyAlignment="1">
      <alignment horizontal="center" vertical="center" shrinkToFit="1"/>
    </xf>
    <xf numFmtId="49" fontId="1" fillId="0" borderId="58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shrinkToFit="1"/>
    </xf>
    <xf numFmtId="49" fontId="0" fillId="0" borderId="33" xfId="0" applyNumberFormat="1" applyFill="1" applyBorder="1" applyAlignment="1">
      <alignment horizontal="center" vertical="center" shrinkToFit="1"/>
    </xf>
    <xf numFmtId="49" fontId="0" fillId="0" borderId="3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4" borderId="3" xfId="0" applyNumberForma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0" fillId="0" borderId="55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38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39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shrinkToFit="1"/>
    </xf>
    <xf numFmtId="49" fontId="14" fillId="0" borderId="40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4" fillId="0" borderId="41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49" fontId="14" fillId="0" borderId="55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49" fontId="15" fillId="2" borderId="43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 shrinkToFit="1"/>
    </xf>
    <xf numFmtId="49" fontId="14" fillId="0" borderId="44" xfId="0" applyNumberFormat="1" applyFont="1" applyFill="1" applyBorder="1" applyAlignment="1">
      <alignment horizontal="center" vertical="center" shrinkToFit="1"/>
    </xf>
    <xf numFmtId="49" fontId="14" fillId="0" borderId="45" xfId="0" applyNumberFormat="1" applyFont="1" applyFill="1" applyBorder="1" applyAlignment="1">
      <alignment horizontal="center" vertical="center" shrinkToFit="1"/>
    </xf>
    <xf numFmtId="49" fontId="14" fillId="0" borderId="46" xfId="0" applyNumberFormat="1" applyFont="1" applyFill="1" applyBorder="1" applyAlignment="1">
      <alignment horizontal="center" vertical="center" shrinkToFit="1"/>
    </xf>
    <xf numFmtId="49" fontId="14" fillId="0" borderId="47" xfId="0" applyNumberFormat="1" applyFont="1" applyFill="1" applyBorder="1" applyAlignment="1">
      <alignment horizontal="center" vertical="center" shrinkToFit="1"/>
    </xf>
    <xf numFmtId="49" fontId="14" fillId="0" borderId="48" xfId="0" applyNumberFormat="1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49" fontId="14" fillId="0" borderId="49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49" fontId="14" fillId="5" borderId="38" xfId="0" applyNumberFormat="1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49" fontId="14" fillId="5" borderId="40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49" fontId="14" fillId="5" borderId="41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49" fontId="14" fillId="5" borderId="42" xfId="0" applyNumberFormat="1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49" fontId="14" fillId="5" borderId="36" xfId="0" applyNumberFormat="1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5" borderId="46" xfId="0" applyNumberFormat="1" applyFont="1" applyFill="1" applyBorder="1" applyAlignment="1">
      <alignment horizontal="center" vertical="center" wrapText="1"/>
    </xf>
    <xf numFmtId="49" fontId="14" fillId="5" borderId="44" xfId="0" applyNumberFormat="1" applyFont="1" applyFill="1" applyBorder="1" applyAlignment="1">
      <alignment horizontal="center" vertical="center" wrapText="1"/>
    </xf>
    <xf numFmtId="0" fontId="14" fillId="5" borderId="65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49" fontId="14" fillId="5" borderId="43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49" fontId="14" fillId="5" borderId="0" xfId="0" applyNumberFormat="1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 vertical="center" wrapText="1"/>
    </xf>
    <xf numFmtId="49" fontId="14" fillId="5" borderId="38" xfId="0" applyNumberFormat="1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shrinkToFi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 wrapText="1"/>
    </xf>
    <xf numFmtId="49" fontId="14" fillId="5" borderId="15" xfId="0" applyNumberFormat="1" applyFont="1" applyFill="1" applyBorder="1" applyAlignment="1">
      <alignment horizontal="center" vertical="center" shrinkToFit="1"/>
    </xf>
    <xf numFmtId="0" fontId="14" fillId="5" borderId="9" xfId="0" applyFont="1" applyFill="1" applyBorder="1" applyAlignment="1">
      <alignment horizontal="center" vertical="center"/>
    </xf>
    <xf numFmtId="49" fontId="14" fillId="5" borderId="15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8" fillId="5" borderId="67" xfId="0" applyFont="1" applyFill="1" applyBorder="1" applyAlignment="1">
      <alignment horizontal="center" vertical="center"/>
    </xf>
    <xf numFmtId="0" fontId="18" fillId="5" borderId="68" xfId="0" applyFont="1" applyFill="1" applyBorder="1" applyAlignment="1">
      <alignment horizontal="center" vertical="center"/>
    </xf>
    <xf numFmtId="0" fontId="18" fillId="5" borderId="69" xfId="0" applyFont="1" applyFill="1" applyBorder="1" applyAlignment="1">
      <alignment horizontal="center" vertical="center"/>
    </xf>
    <xf numFmtId="0" fontId="18" fillId="5" borderId="7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66" xfId="0" applyFont="1" applyFill="1" applyBorder="1" applyAlignment="1">
      <alignment horizontal="center" vertical="center"/>
    </xf>
    <xf numFmtId="0" fontId="18" fillId="5" borderId="72" xfId="0" applyFont="1" applyFill="1" applyBorder="1" applyAlignment="1">
      <alignment horizontal="center" vertical="center"/>
    </xf>
    <xf numFmtId="0" fontId="18" fillId="5" borderId="73" xfId="0" applyFont="1" applyFill="1" applyBorder="1" applyAlignment="1">
      <alignment horizontal="center" vertical="center"/>
    </xf>
    <xf numFmtId="0" fontId="18" fillId="5" borderId="7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9" fillId="7" borderId="75" xfId="0" applyFont="1" applyFill="1" applyBorder="1" applyAlignment="1">
      <alignment horizontal="center" vertical="center"/>
    </xf>
    <xf numFmtId="0" fontId="19" fillId="7" borderId="76" xfId="0" applyFont="1" applyFill="1" applyBorder="1" applyAlignment="1">
      <alignment horizontal="center" vertical="center"/>
    </xf>
    <xf numFmtId="0" fontId="19" fillId="7" borderId="77" xfId="0" applyFont="1" applyFill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/>
    </xf>
    <xf numFmtId="0" fontId="6" fillId="8" borderId="77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3" fillId="9" borderId="15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ADBB8"/>
      <color rgb="FF00FFFF"/>
      <color rgb="FFE4A9A4"/>
      <color rgb="FF678C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L10" sqref="L10"/>
    </sheetView>
  </sheetViews>
  <sheetFormatPr defaultRowHeight="18" customHeight="1" x14ac:dyDescent="0.15"/>
  <cols>
    <col min="1" max="1" width="4.33203125" style="46" customWidth="1"/>
    <col min="2" max="6" width="8.88671875" style="46"/>
    <col min="7" max="7" width="9.88671875" style="46" bestFit="1" customWidth="1"/>
    <col min="8" max="9" width="14.21875" style="46" customWidth="1"/>
    <col min="10" max="16384" width="8.88671875" style="46"/>
  </cols>
  <sheetData>
    <row r="2" spans="2:9" ht="18" customHeight="1" x14ac:dyDescent="0.15">
      <c r="B2" s="64" t="s">
        <v>21</v>
      </c>
    </row>
    <row r="4" spans="2:9" ht="18" customHeight="1" x14ac:dyDescent="0.15">
      <c r="B4" s="65" t="s">
        <v>45</v>
      </c>
    </row>
    <row r="6" spans="2:9" ht="18" customHeight="1" x14ac:dyDescent="0.15">
      <c r="B6" s="45" t="s">
        <v>22</v>
      </c>
      <c r="C6" s="278" t="s">
        <v>18</v>
      </c>
      <c r="D6" s="278"/>
      <c r="E6" s="278"/>
      <c r="F6" s="278"/>
      <c r="G6" s="278"/>
      <c r="H6" s="278" t="s">
        <v>3</v>
      </c>
      <c r="I6" s="278"/>
    </row>
    <row r="7" spans="2:9" ht="18" customHeight="1" x14ac:dyDescent="0.15">
      <c r="B7" s="47" t="s">
        <v>12</v>
      </c>
      <c r="C7" s="43" t="s">
        <v>10</v>
      </c>
      <c r="D7" s="43" t="s">
        <v>24</v>
      </c>
      <c r="E7" s="43" t="s">
        <v>25</v>
      </c>
      <c r="F7" s="43" t="s">
        <v>8</v>
      </c>
      <c r="G7" s="43" t="s">
        <v>7</v>
      </c>
      <c r="H7" s="277" t="s">
        <v>38</v>
      </c>
      <c r="I7" s="277"/>
    </row>
    <row r="8" spans="2:9" ht="18" customHeight="1" x14ac:dyDescent="0.15">
      <c r="B8" s="47" t="s">
        <v>14</v>
      </c>
      <c r="C8" s="43" t="s">
        <v>41</v>
      </c>
      <c r="D8" s="43"/>
      <c r="E8" s="43"/>
      <c r="F8" s="43"/>
      <c r="G8" s="43"/>
      <c r="H8" s="43" t="s">
        <v>33</v>
      </c>
      <c r="I8" s="43" t="s">
        <v>34</v>
      </c>
    </row>
    <row r="9" spans="2:9" ht="18" customHeight="1" x14ac:dyDescent="0.15">
      <c r="B9" s="47" t="s">
        <v>32</v>
      </c>
      <c r="C9" s="43" t="s">
        <v>42</v>
      </c>
      <c r="D9" s="43"/>
      <c r="E9" s="43"/>
      <c r="F9" s="43"/>
      <c r="G9" s="43"/>
      <c r="H9" s="277" t="s">
        <v>40</v>
      </c>
      <c r="I9" s="277"/>
    </row>
    <row r="10" spans="2:9" ht="18" customHeight="1" x14ac:dyDescent="0.15">
      <c r="B10" s="47" t="s">
        <v>13</v>
      </c>
      <c r="C10" s="43" t="s">
        <v>16</v>
      </c>
      <c r="D10" s="43" t="s">
        <v>15</v>
      </c>
      <c r="E10" s="43" t="s">
        <v>17</v>
      </c>
      <c r="F10" s="43" t="s">
        <v>11</v>
      </c>
      <c r="G10" s="43"/>
      <c r="H10" s="277" t="s">
        <v>39</v>
      </c>
      <c r="I10" s="277"/>
    </row>
    <row r="11" spans="2:9" ht="18" customHeight="1" x14ac:dyDescent="0.15">
      <c r="B11" s="47" t="s">
        <v>19</v>
      </c>
      <c r="C11" s="43" t="s">
        <v>19</v>
      </c>
      <c r="D11" s="43"/>
      <c r="E11" s="43"/>
      <c r="F11" s="43"/>
      <c r="G11" s="43"/>
      <c r="H11" s="277" t="s">
        <v>44</v>
      </c>
      <c r="I11" s="277"/>
    </row>
    <row r="12" spans="2:9" ht="18" customHeight="1" x14ac:dyDescent="0.15">
      <c r="B12" s="47" t="s">
        <v>27</v>
      </c>
      <c r="C12" s="43" t="s">
        <v>27</v>
      </c>
      <c r="D12" s="43"/>
      <c r="E12" s="43"/>
      <c r="F12" s="43"/>
      <c r="G12" s="43"/>
      <c r="H12" s="277" t="s">
        <v>20</v>
      </c>
      <c r="I12" s="277"/>
    </row>
    <row r="13" spans="2:9" ht="18" customHeight="1" x14ac:dyDescent="0.15">
      <c r="B13" s="47" t="s">
        <v>28</v>
      </c>
      <c r="C13" s="43" t="s">
        <v>28</v>
      </c>
      <c r="D13" s="43"/>
      <c r="E13" s="43"/>
      <c r="F13" s="43"/>
      <c r="G13" s="43"/>
      <c r="H13" s="277" t="s">
        <v>20</v>
      </c>
      <c r="I13" s="277"/>
    </row>
    <row r="15" spans="2:9" ht="18" customHeight="1" x14ac:dyDescent="0.15">
      <c r="B15" s="65" t="s">
        <v>23</v>
      </c>
    </row>
    <row r="16" spans="2:9" ht="18" customHeight="1" x14ac:dyDescent="0.15">
      <c r="B16" s="65"/>
    </row>
    <row r="17" spans="2:2" ht="18" customHeight="1" x14ac:dyDescent="0.15">
      <c r="B17" s="65" t="s">
        <v>43</v>
      </c>
    </row>
    <row r="18" spans="2:2" ht="18" customHeight="1" x14ac:dyDescent="0.15">
      <c r="B18" s="65" t="s">
        <v>46</v>
      </c>
    </row>
  </sheetData>
  <mergeCells count="8">
    <mergeCell ref="H13:I13"/>
    <mergeCell ref="H6:I6"/>
    <mergeCell ref="H9:I9"/>
    <mergeCell ref="C6:G6"/>
    <mergeCell ref="H7:I7"/>
    <mergeCell ref="H10:I10"/>
    <mergeCell ref="H11:I11"/>
    <mergeCell ref="H12:I1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7"/>
  <sheetViews>
    <sheetView tabSelected="1" view="pageBreakPreview" zoomScale="85" zoomScaleNormal="100" zoomScaleSheetLayoutView="85" workbookViewId="0">
      <selection sqref="A1:Z1"/>
    </sheetView>
  </sheetViews>
  <sheetFormatPr defaultColWidth="6.44140625" defaultRowHeight="13.5" x14ac:dyDescent="0.15"/>
  <cols>
    <col min="1" max="1" width="5.109375" bestFit="1" customWidth="1"/>
    <col min="2" max="2" width="11.5546875" customWidth="1"/>
    <col min="3" max="3" width="0.109375" hidden="1" customWidth="1"/>
    <col min="4" max="4" width="6.88671875" customWidth="1"/>
    <col min="5" max="5" width="7.44140625" style="42" customWidth="1"/>
    <col min="6" max="6" width="8.44140625" style="42" customWidth="1"/>
    <col min="7" max="7" width="7.21875" style="42" customWidth="1"/>
    <col min="8" max="8" width="6.5546875" style="42" bestFit="1" customWidth="1"/>
    <col min="9" max="9" width="5.109375" bestFit="1" customWidth="1"/>
    <col min="10" max="10" width="9.77734375" customWidth="1"/>
    <col min="11" max="11" width="6.6640625" hidden="1" customWidth="1"/>
    <col min="12" max="12" width="6.77734375" customWidth="1"/>
    <col min="13" max="14" width="8.21875" style="42" bestFit="1" customWidth="1"/>
    <col min="15" max="15" width="5.109375" style="42" bestFit="1" customWidth="1"/>
    <col min="16" max="16" width="5.109375" style="42" customWidth="1"/>
    <col min="17" max="17" width="5.109375" style="42" bestFit="1" customWidth="1"/>
    <col min="18" max="18" width="5.109375" bestFit="1" customWidth="1"/>
    <col min="19" max="19" width="10.5546875" customWidth="1"/>
    <col min="20" max="20" width="3.6640625" hidden="1" customWidth="1"/>
    <col min="21" max="21" width="7.6640625" customWidth="1"/>
    <col min="22" max="22" width="6.5546875" style="42" customWidth="1"/>
    <col min="23" max="23" width="8.21875" style="42" bestFit="1" customWidth="1"/>
    <col min="24" max="24" width="7" style="42" customWidth="1"/>
    <col min="25" max="26" width="5.109375" style="42" bestFit="1" customWidth="1"/>
  </cols>
  <sheetData>
    <row r="1" spans="1:26" ht="39.950000000000003" customHeight="1" thickBot="1" x14ac:dyDescent="0.2">
      <c r="A1" s="318" t="s">
        <v>1698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20"/>
    </row>
    <row r="2" spans="1:26" ht="39.950000000000003" customHeight="1" thickBot="1" x14ac:dyDescent="0.2">
      <c r="A2" s="321" t="s">
        <v>47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3"/>
    </row>
    <row r="3" spans="1:26" ht="20.100000000000001" customHeight="1" x14ac:dyDescent="0.15">
      <c r="A3" s="287" t="s">
        <v>0</v>
      </c>
      <c r="B3" s="289" t="s">
        <v>29</v>
      </c>
      <c r="C3" s="290"/>
      <c r="D3" s="290"/>
      <c r="E3" s="290"/>
      <c r="F3" s="290"/>
      <c r="G3" s="290"/>
      <c r="H3" s="291"/>
      <c r="I3" s="287" t="s">
        <v>0</v>
      </c>
      <c r="J3" s="289" t="s">
        <v>30</v>
      </c>
      <c r="K3" s="290"/>
      <c r="L3" s="290"/>
      <c r="M3" s="290"/>
      <c r="N3" s="290"/>
      <c r="O3" s="290"/>
      <c r="P3" s="290"/>
      <c r="Q3" s="291"/>
      <c r="R3" s="287" t="s">
        <v>0</v>
      </c>
      <c r="S3" s="289" t="s">
        <v>31</v>
      </c>
      <c r="T3" s="290"/>
      <c r="U3" s="290"/>
      <c r="V3" s="290"/>
      <c r="W3" s="290"/>
      <c r="X3" s="290"/>
      <c r="Y3" s="290"/>
      <c r="Z3" s="291"/>
    </row>
    <row r="4" spans="1:26" ht="20.100000000000001" customHeight="1" thickBot="1" x14ac:dyDescent="0.2">
      <c r="A4" s="288"/>
      <c r="B4" s="20" t="s">
        <v>1</v>
      </c>
      <c r="C4" s="44"/>
      <c r="D4" s="21" t="s">
        <v>2</v>
      </c>
      <c r="E4" s="48" t="s">
        <v>5</v>
      </c>
      <c r="F4" s="48" t="s">
        <v>6</v>
      </c>
      <c r="G4" s="48" t="s">
        <v>35</v>
      </c>
      <c r="H4" s="48" t="s">
        <v>36</v>
      </c>
      <c r="I4" s="288"/>
      <c r="J4" s="20" t="s">
        <v>1</v>
      </c>
      <c r="K4" s="44"/>
      <c r="L4" s="21" t="s">
        <v>2</v>
      </c>
      <c r="M4" s="48" t="s">
        <v>5</v>
      </c>
      <c r="N4" s="48" t="s">
        <v>6</v>
      </c>
      <c r="O4" s="48" t="s">
        <v>37</v>
      </c>
      <c r="P4" s="70" t="s">
        <v>36</v>
      </c>
      <c r="Q4" s="49" t="s">
        <v>4</v>
      </c>
      <c r="R4" s="288"/>
      <c r="S4" s="20" t="s">
        <v>1</v>
      </c>
      <c r="T4" s="44"/>
      <c r="U4" s="21" t="s">
        <v>2</v>
      </c>
      <c r="V4" s="48" t="s">
        <v>5</v>
      </c>
      <c r="W4" s="48" t="s">
        <v>6</v>
      </c>
      <c r="X4" s="48" t="s">
        <v>35</v>
      </c>
      <c r="Y4" s="48" t="s">
        <v>36</v>
      </c>
      <c r="Z4" s="49" t="s">
        <v>4</v>
      </c>
    </row>
    <row r="5" spans="1:26" ht="20.100000000000001" customHeight="1" x14ac:dyDescent="0.15">
      <c r="A5" s="15">
        <v>1</v>
      </c>
      <c r="B5" s="13" t="s">
        <v>391</v>
      </c>
      <c r="C5" s="19"/>
      <c r="D5" s="14" t="s">
        <v>543</v>
      </c>
      <c r="E5" s="50" t="s">
        <v>1464</v>
      </c>
      <c r="F5" s="69"/>
      <c r="G5" s="69" t="s">
        <v>137</v>
      </c>
      <c r="H5" s="69"/>
      <c r="I5" s="18">
        <v>1</v>
      </c>
      <c r="J5" s="13" t="s">
        <v>566</v>
      </c>
      <c r="K5" s="19"/>
      <c r="L5" s="14" t="s">
        <v>567</v>
      </c>
      <c r="M5" s="125" t="s">
        <v>990</v>
      </c>
      <c r="N5" s="50"/>
      <c r="O5" s="117" t="s">
        <v>646</v>
      </c>
      <c r="P5" s="78"/>
      <c r="Q5" s="114" t="s">
        <v>644</v>
      </c>
      <c r="R5" s="18">
        <v>1</v>
      </c>
      <c r="S5" s="13" t="s">
        <v>648</v>
      </c>
      <c r="T5" s="19"/>
      <c r="U5" s="14" t="s">
        <v>679</v>
      </c>
      <c r="V5" s="125" t="s">
        <v>989</v>
      </c>
      <c r="W5" s="50"/>
      <c r="X5" s="125" t="s">
        <v>646</v>
      </c>
      <c r="Y5" s="77"/>
      <c r="Z5" s="114" t="s">
        <v>645</v>
      </c>
    </row>
    <row r="6" spans="1:26" ht="20.100000000000001" customHeight="1" x14ac:dyDescent="0.15">
      <c r="A6" s="6">
        <v>2</v>
      </c>
      <c r="B6" s="2" t="s">
        <v>65</v>
      </c>
      <c r="C6" s="16"/>
      <c r="D6" s="3" t="s">
        <v>544</v>
      </c>
      <c r="E6" s="94" t="s">
        <v>1465</v>
      </c>
      <c r="F6" s="51"/>
      <c r="G6" s="51" t="s">
        <v>102</v>
      </c>
      <c r="H6" s="51"/>
      <c r="I6" s="7">
        <v>2</v>
      </c>
      <c r="J6" s="2" t="s">
        <v>568</v>
      </c>
      <c r="K6" s="16"/>
      <c r="L6" s="3" t="s">
        <v>569</v>
      </c>
      <c r="M6" s="94" t="s">
        <v>991</v>
      </c>
      <c r="N6" s="51"/>
      <c r="O6" s="118" t="s">
        <v>647</v>
      </c>
      <c r="P6" s="71"/>
      <c r="Q6" s="115" t="s">
        <v>644</v>
      </c>
      <c r="R6" s="7">
        <v>2</v>
      </c>
      <c r="S6" s="2" t="s">
        <v>649</v>
      </c>
      <c r="T6" s="16"/>
      <c r="U6" s="3" t="s">
        <v>680</v>
      </c>
      <c r="V6" s="94" t="s">
        <v>987</v>
      </c>
      <c r="W6" s="51"/>
      <c r="X6" s="94" t="s">
        <v>646</v>
      </c>
      <c r="Y6" s="36"/>
      <c r="Z6" s="115" t="s">
        <v>645</v>
      </c>
    </row>
    <row r="7" spans="1:26" ht="20.100000000000001" customHeight="1" x14ac:dyDescent="0.15">
      <c r="A7" s="6">
        <v>3</v>
      </c>
      <c r="B7" s="2" t="s">
        <v>157</v>
      </c>
      <c r="C7" s="16"/>
      <c r="D7" s="3" t="s">
        <v>545</v>
      </c>
      <c r="E7" s="94" t="s">
        <v>1466</v>
      </c>
      <c r="F7" s="51"/>
      <c r="G7" s="51" t="s">
        <v>103</v>
      </c>
      <c r="H7" s="51"/>
      <c r="I7" s="7">
        <v>3</v>
      </c>
      <c r="J7" s="2" t="s">
        <v>570</v>
      </c>
      <c r="K7" s="16"/>
      <c r="L7" s="3" t="s">
        <v>571</v>
      </c>
      <c r="M7" s="94" t="s">
        <v>992</v>
      </c>
      <c r="N7" s="51"/>
      <c r="O7" s="118" t="s">
        <v>647</v>
      </c>
      <c r="P7" s="71"/>
      <c r="Q7" s="115" t="s">
        <v>644</v>
      </c>
      <c r="R7" s="7">
        <v>3</v>
      </c>
      <c r="S7" s="2" t="s">
        <v>650</v>
      </c>
      <c r="T7" s="16"/>
      <c r="U7" s="3" t="s">
        <v>681</v>
      </c>
      <c r="V7" s="94" t="s">
        <v>987</v>
      </c>
      <c r="W7" s="51"/>
      <c r="X7" s="94" t="s">
        <v>646</v>
      </c>
      <c r="Y7" s="36"/>
      <c r="Z7" s="115" t="s">
        <v>645</v>
      </c>
    </row>
    <row r="8" spans="1:26" ht="20.100000000000001" customHeight="1" x14ac:dyDescent="0.15">
      <c r="A8" s="6">
        <v>4</v>
      </c>
      <c r="B8" s="2" t="s">
        <v>155</v>
      </c>
      <c r="C8" s="16"/>
      <c r="D8" s="3" t="s">
        <v>546</v>
      </c>
      <c r="E8" s="94" t="s">
        <v>1466</v>
      </c>
      <c r="F8" s="51"/>
      <c r="G8" s="51" t="s">
        <v>103</v>
      </c>
      <c r="H8" s="51"/>
      <c r="I8" s="7">
        <v>4</v>
      </c>
      <c r="J8" s="2" t="s">
        <v>572</v>
      </c>
      <c r="K8" s="16"/>
      <c r="L8" s="3" t="s">
        <v>573</v>
      </c>
      <c r="M8" s="94" t="s">
        <v>992</v>
      </c>
      <c r="N8" s="51"/>
      <c r="O8" s="118" t="s">
        <v>647</v>
      </c>
      <c r="P8" s="71"/>
      <c r="Q8" s="115" t="s">
        <v>644</v>
      </c>
      <c r="R8" s="7">
        <v>4</v>
      </c>
      <c r="S8" s="2" t="s">
        <v>651</v>
      </c>
      <c r="T8" s="16"/>
      <c r="U8" s="3" t="s">
        <v>682</v>
      </c>
      <c r="V8" s="94" t="s">
        <v>987</v>
      </c>
      <c r="W8" s="51"/>
      <c r="X8" s="94" t="s">
        <v>646</v>
      </c>
      <c r="Y8" s="36"/>
      <c r="Z8" s="115" t="s">
        <v>645</v>
      </c>
    </row>
    <row r="9" spans="1:26" ht="20.100000000000001" customHeight="1" thickBot="1" x14ac:dyDescent="0.2">
      <c r="A9" s="11">
        <v>5</v>
      </c>
      <c r="B9" s="22" t="s">
        <v>156</v>
      </c>
      <c r="C9" s="24"/>
      <c r="D9" s="23" t="s">
        <v>547</v>
      </c>
      <c r="E9" s="126" t="s">
        <v>1467</v>
      </c>
      <c r="F9" s="52"/>
      <c r="G9" s="52" t="s">
        <v>103</v>
      </c>
      <c r="H9" s="52"/>
      <c r="I9" s="8">
        <v>5</v>
      </c>
      <c r="J9" s="24" t="s">
        <v>574</v>
      </c>
      <c r="K9" s="24"/>
      <c r="L9" s="23" t="s">
        <v>575</v>
      </c>
      <c r="M9" s="126" t="s">
        <v>993</v>
      </c>
      <c r="N9" s="52"/>
      <c r="O9" s="122" t="s">
        <v>646</v>
      </c>
      <c r="P9" s="72"/>
      <c r="Q9" s="120" t="s">
        <v>644</v>
      </c>
      <c r="R9" s="8">
        <v>5</v>
      </c>
      <c r="S9" s="24" t="s">
        <v>652</v>
      </c>
      <c r="T9" s="24"/>
      <c r="U9" s="23" t="s">
        <v>683</v>
      </c>
      <c r="V9" s="126" t="s">
        <v>987</v>
      </c>
      <c r="W9" s="52"/>
      <c r="X9" s="126" t="s">
        <v>647</v>
      </c>
      <c r="Y9" s="37"/>
      <c r="Z9" s="120" t="s">
        <v>645</v>
      </c>
    </row>
    <row r="10" spans="1:26" ht="20.100000000000001" customHeight="1" thickTop="1" x14ac:dyDescent="0.15">
      <c r="A10" s="27">
        <v>6</v>
      </c>
      <c r="B10" s="12" t="s">
        <v>158</v>
      </c>
      <c r="C10" s="30"/>
      <c r="D10" s="28" t="s">
        <v>548</v>
      </c>
      <c r="E10" s="127" t="s">
        <v>1467</v>
      </c>
      <c r="F10" s="53"/>
      <c r="G10" s="53" t="s">
        <v>103</v>
      </c>
      <c r="H10" s="53"/>
      <c r="I10" s="29">
        <v>6</v>
      </c>
      <c r="J10" s="30" t="s">
        <v>576</v>
      </c>
      <c r="K10" s="30"/>
      <c r="L10" s="28" t="s">
        <v>577</v>
      </c>
      <c r="M10" s="127" t="s">
        <v>991</v>
      </c>
      <c r="N10" s="53"/>
      <c r="O10" s="119" t="s">
        <v>647</v>
      </c>
      <c r="P10" s="73"/>
      <c r="Q10" s="116" t="s">
        <v>644</v>
      </c>
      <c r="R10" s="29">
        <v>6</v>
      </c>
      <c r="S10" s="30" t="s">
        <v>653</v>
      </c>
      <c r="T10" s="30"/>
      <c r="U10" s="28" t="s">
        <v>684</v>
      </c>
      <c r="V10" s="127" t="s">
        <v>987</v>
      </c>
      <c r="W10" s="53"/>
      <c r="X10" s="127" t="s">
        <v>647</v>
      </c>
      <c r="Y10" s="38"/>
      <c r="Z10" s="116" t="s">
        <v>645</v>
      </c>
    </row>
    <row r="11" spans="1:26" ht="20.100000000000001" customHeight="1" x14ac:dyDescent="0.15">
      <c r="A11" s="6">
        <v>7</v>
      </c>
      <c r="B11" s="2" t="s">
        <v>159</v>
      </c>
      <c r="C11" s="16"/>
      <c r="D11" s="3" t="s">
        <v>549</v>
      </c>
      <c r="E11" s="94" t="s">
        <v>1468</v>
      </c>
      <c r="F11" s="51"/>
      <c r="G11" s="51" t="s">
        <v>102</v>
      </c>
      <c r="H11" s="51"/>
      <c r="I11" s="7">
        <v>7</v>
      </c>
      <c r="J11" s="16" t="s">
        <v>578</v>
      </c>
      <c r="K11" s="16"/>
      <c r="L11" s="3" t="s">
        <v>579</v>
      </c>
      <c r="M11" s="94" t="s">
        <v>994</v>
      </c>
      <c r="N11" s="51"/>
      <c r="O11" s="118" t="s">
        <v>647</v>
      </c>
      <c r="P11" s="71"/>
      <c r="Q11" s="115" t="s">
        <v>644</v>
      </c>
      <c r="R11" s="7">
        <v>7</v>
      </c>
      <c r="S11" s="16" t="s">
        <v>654</v>
      </c>
      <c r="T11" s="16"/>
      <c r="U11" s="3" t="s">
        <v>685</v>
      </c>
      <c r="V11" s="94" t="s">
        <v>987</v>
      </c>
      <c r="W11" s="51"/>
      <c r="X11" s="94" t="s">
        <v>647</v>
      </c>
      <c r="Y11" s="36"/>
      <c r="Z11" s="115" t="s">
        <v>645</v>
      </c>
    </row>
    <row r="12" spans="1:26" ht="20.100000000000001" customHeight="1" x14ac:dyDescent="0.15">
      <c r="A12" s="6">
        <v>8</v>
      </c>
      <c r="B12" s="2" t="s">
        <v>160</v>
      </c>
      <c r="C12" s="16"/>
      <c r="D12" s="3" t="s">
        <v>278</v>
      </c>
      <c r="E12" s="94" t="s">
        <v>1467</v>
      </c>
      <c r="F12" s="51"/>
      <c r="G12" s="51" t="s">
        <v>103</v>
      </c>
      <c r="H12" s="51"/>
      <c r="I12" s="7">
        <v>8</v>
      </c>
      <c r="J12" s="16" t="s">
        <v>580</v>
      </c>
      <c r="K12" s="16"/>
      <c r="L12" s="3" t="s">
        <v>581</v>
      </c>
      <c r="M12" s="94" t="s">
        <v>991</v>
      </c>
      <c r="N12" s="51"/>
      <c r="O12" s="118" t="s">
        <v>647</v>
      </c>
      <c r="P12" s="71"/>
      <c r="Q12" s="115" t="s">
        <v>644</v>
      </c>
      <c r="R12" s="7">
        <v>8</v>
      </c>
      <c r="S12" s="16" t="s">
        <v>454</v>
      </c>
      <c r="T12" s="16"/>
      <c r="U12" s="3" t="s">
        <v>686</v>
      </c>
      <c r="V12" s="94" t="s">
        <v>987</v>
      </c>
      <c r="W12" s="51"/>
      <c r="X12" s="94" t="s">
        <v>647</v>
      </c>
      <c r="Y12" s="36"/>
      <c r="Z12" s="115" t="s">
        <v>644</v>
      </c>
    </row>
    <row r="13" spans="1:26" ht="20.100000000000001" customHeight="1" x14ac:dyDescent="0.15">
      <c r="A13" s="6">
        <v>9</v>
      </c>
      <c r="B13" s="2" t="s">
        <v>162</v>
      </c>
      <c r="C13" s="16"/>
      <c r="D13" s="3" t="s">
        <v>550</v>
      </c>
      <c r="E13" s="94" t="s">
        <v>1467</v>
      </c>
      <c r="F13" s="51"/>
      <c r="G13" s="51" t="s">
        <v>101</v>
      </c>
      <c r="H13" s="51"/>
      <c r="I13" s="7">
        <v>9</v>
      </c>
      <c r="J13" s="16" t="s">
        <v>582</v>
      </c>
      <c r="K13" s="16"/>
      <c r="L13" s="3" t="s">
        <v>583</v>
      </c>
      <c r="M13" s="94" t="s">
        <v>991</v>
      </c>
      <c r="N13" s="51"/>
      <c r="O13" s="118" t="s">
        <v>647</v>
      </c>
      <c r="P13" s="71"/>
      <c r="Q13" s="115" t="s">
        <v>644</v>
      </c>
      <c r="R13" s="7">
        <v>9</v>
      </c>
      <c r="S13" s="16" t="s">
        <v>655</v>
      </c>
      <c r="T13" s="16"/>
      <c r="U13" s="3" t="s">
        <v>687</v>
      </c>
      <c r="V13" s="94" t="s">
        <v>987</v>
      </c>
      <c r="W13" s="51"/>
      <c r="X13" s="94" t="s">
        <v>647</v>
      </c>
      <c r="Y13" s="36"/>
      <c r="Z13" s="115" t="s">
        <v>644</v>
      </c>
    </row>
    <row r="14" spans="1:26" ht="20.100000000000001" customHeight="1" thickBot="1" x14ac:dyDescent="0.2">
      <c r="A14" s="31">
        <v>10</v>
      </c>
      <c r="B14" s="32" t="s">
        <v>163</v>
      </c>
      <c r="C14" s="35"/>
      <c r="D14" s="33" t="s">
        <v>502</v>
      </c>
      <c r="E14" s="128" t="s">
        <v>1468</v>
      </c>
      <c r="F14" s="54"/>
      <c r="G14" s="54" t="s">
        <v>102</v>
      </c>
      <c r="H14" s="54"/>
      <c r="I14" s="34">
        <v>10</v>
      </c>
      <c r="J14" s="35" t="s">
        <v>584</v>
      </c>
      <c r="K14" s="35"/>
      <c r="L14" s="33" t="s">
        <v>585</v>
      </c>
      <c r="M14" s="128" t="s">
        <v>994</v>
      </c>
      <c r="N14" s="54"/>
      <c r="O14" s="123" t="s">
        <v>647</v>
      </c>
      <c r="P14" s="74"/>
      <c r="Q14" s="121" t="s">
        <v>644</v>
      </c>
      <c r="R14" s="34">
        <v>10</v>
      </c>
      <c r="S14" s="35" t="s">
        <v>656</v>
      </c>
      <c r="T14" s="35"/>
      <c r="U14" s="33" t="s">
        <v>445</v>
      </c>
      <c r="V14" s="128" t="s">
        <v>987</v>
      </c>
      <c r="W14" s="54"/>
      <c r="X14" s="128" t="s">
        <v>647</v>
      </c>
      <c r="Y14" s="39"/>
      <c r="Z14" s="121" t="s">
        <v>644</v>
      </c>
    </row>
    <row r="15" spans="1:26" ht="20.100000000000001" customHeight="1" thickTop="1" x14ac:dyDescent="0.15">
      <c r="A15" s="1">
        <v>11</v>
      </c>
      <c r="B15" s="25" t="s">
        <v>164</v>
      </c>
      <c r="C15" s="26"/>
      <c r="D15" s="5" t="s">
        <v>501</v>
      </c>
      <c r="E15" s="129" t="s">
        <v>1467</v>
      </c>
      <c r="F15" s="55"/>
      <c r="G15" s="55" t="s">
        <v>101</v>
      </c>
      <c r="H15" s="55"/>
      <c r="I15" s="4">
        <v>11</v>
      </c>
      <c r="J15" s="26" t="s">
        <v>586</v>
      </c>
      <c r="K15" s="26"/>
      <c r="L15" s="5" t="s">
        <v>587</v>
      </c>
      <c r="M15" s="127" t="s">
        <v>991</v>
      </c>
      <c r="N15" s="55"/>
      <c r="O15" s="119" t="s">
        <v>647</v>
      </c>
      <c r="P15" s="75"/>
      <c r="Q15" s="116" t="s">
        <v>644</v>
      </c>
      <c r="R15" s="4">
        <v>11</v>
      </c>
      <c r="S15" s="26" t="s">
        <v>657</v>
      </c>
      <c r="T15" s="26"/>
      <c r="U15" s="5" t="s">
        <v>688</v>
      </c>
      <c r="V15" s="127" t="s">
        <v>987</v>
      </c>
      <c r="W15" s="55"/>
      <c r="X15" s="127" t="s">
        <v>647</v>
      </c>
      <c r="Y15" s="40"/>
      <c r="Z15" s="124" t="s">
        <v>644</v>
      </c>
    </row>
    <row r="16" spans="1:26" ht="20.100000000000001" customHeight="1" x14ac:dyDescent="0.15">
      <c r="A16" s="6">
        <v>12</v>
      </c>
      <c r="B16" s="2" t="s">
        <v>240</v>
      </c>
      <c r="C16" s="16"/>
      <c r="D16" s="3" t="s">
        <v>436</v>
      </c>
      <c r="E16" s="94" t="s">
        <v>1468</v>
      </c>
      <c r="F16" s="51"/>
      <c r="G16" s="51" t="s">
        <v>102</v>
      </c>
      <c r="H16" s="51"/>
      <c r="I16" s="7">
        <v>12</v>
      </c>
      <c r="J16" s="16" t="s">
        <v>588</v>
      </c>
      <c r="K16" s="16"/>
      <c r="L16" s="3" t="s">
        <v>589</v>
      </c>
      <c r="M16" s="94" t="s">
        <v>994</v>
      </c>
      <c r="N16" s="51"/>
      <c r="O16" s="118" t="s">
        <v>647</v>
      </c>
      <c r="P16" s="71"/>
      <c r="Q16" s="115" t="s">
        <v>644</v>
      </c>
      <c r="R16" s="7">
        <v>12</v>
      </c>
      <c r="S16" s="16" t="s">
        <v>658</v>
      </c>
      <c r="T16" s="16"/>
      <c r="U16" s="3" t="s">
        <v>689</v>
      </c>
      <c r="V16" s="94" t="s">
        <v>987</v>
      </c>
      <c r="W16" s="51"/>
      <c r="X16" s="94" t="s">
        <v>647</v>
      </c>
      <c r="Y16" s="36"/>
      <c r="Z16" s="115" t="s">
        <v>644</v>
      </c>
    </row>
    <row r="17" spans="1:26" ht="20.100000000000001" customHeight="1" x14ac:dyDescent="0.15">
      <c r="A17" s="6">
        <v>13</v>
      </c>
      <c r="B17" s="2" t="s">
        <v>248</v>
      </c>
      <c r="C17" s="16"/>
      <c r="D17" s="3" t="s">
        <v>66</v>
      </c>
      <c r="E17" s="94" t="s">
        <v>1469</v>
      </c>
      <c r="F17" s="51"/>
      <c r="G17" s="51" t="s">
        <v>102</v>
      </c>
      <c r="H17" s="51"/>
      <c r="I17" s="7">
        <v>13</v>
      </c>
      <c r="J17" s="16" t="s">
        <v>590</v>
      </c>
      <c r="K17" s="16"/>
      <c r="L17" s="3" t="s">
        <v>591</v>
      </c>
      <c r="M17" s="94" t="s">
        <v>991</v>
      </c>
      <c r="N17" s="51"/>
      <c r="O17" s="118" t="s">
        <v>647</v>
      </c>
      <c r="P17" s="71"/>
      <c r="Q17" s="115" t="s">
        <v>644</v>
      </c>
      <c r="R17" s="7">
        <v>13</v>
      </c>
      <c r="S17" s="16" t="s">
        <v>455</v>
      </c>
      <c r="T17" s="16"/>
      <c r="U17" s="3" t="s">
        <v>690</v>
      </c>
      <c r="V17" s="94" t="s">
        <v>987</v>
      </c>
      <c r="W17" s="51"/>
      <c r="X17" s="94" t="s">
        <v>647</v>
      </c>
      <c r="Y17" s="36"/>
      <c r="Z17" s="115" t="s">
        <v>644</v>
      </c>
    </row>
    <row r="18" spans="1:26" ht="20.100000000000001" customHeight="1" x14ac:dyDescent="0.15">
      <c r="A18" s="6">
        <v>14</v>
      </c>
      <c r="B18" s="2" t="s">
        <v>67</v>
      </c>
      <c r="C18" s="16"/>
      <c r="D18" s="3" t="s">
        <v>551</v>
      </c>
      <c r="E18" s="94" t="s">
        <v>1468</v>
      </c>
      <c r="F18" s="51"/>
      <c r="G18" s="51" t="s">
        <v>102</v>
      </c>
      <c r="H18" s="51"/>
      <c r="I18" s="7">
        <v>14</v>
      </c>
      <c r="J18" s="16" t="s">
        <v>592</v>
      </c>
      <c r="K18" s="16"/>
      <c r="L18" s="3" t="s">
        <v>593</v>
      </c>
      <c r="M18" s="94" t="s">
        <v>991</v>
      </c>
      <c r="N18" s="51"/>
      <c r="O18" s="118" t="s">
        <v>647</v>
      </c>
      <c r="P18" s="71"/>
      <c r="Q18" s="115" t="s">
        <v>644</v>
      </c>
      <c r="R18" s="7">
        <v>14</v>
      </c>
      <c r="S18" s="16" t="s">
        <v>456</v>
      </c>
      <c r="T18" s="16"/>
      <c r="U18" s="3" t="s">
        <v>691</v>
      </c>
      <c r="V18" s="94" t="s">
        <v>987</v>
      </c>
      <c r="W18" s="51"/>
      <c r="X18" s="94" t="s">
        <v>647</v>
      </c>
      <c r="Y18" s="36"/>
      <c r="Z18" s="115" t="s">
        <v>644</v>
      </c>
    </row>
    <row r="19" spans="1:26" ht="20.100000000000001" customHeight="1" thickBot="1" x14ac:dyDescent="0.2">
      <c r="A19" s="11">
        <v>15</v>
      </c>
      <c r="B19" s="22" t="s">
        <v>69</v>
      </c>
      <c r="C19" s="24"/>
      <c r="D19" s="23" t="s">
        <v>552</v>
      </c>
      <c r="E19" s="126" t="s">
        <v>1468</v>
      </c>
      <c r="F19" s="52"/>
      <c r="G19" s="52" t="s">
        <v>102</v>
      </c>
      <c r="H19" s="52"/>
      <c r="I19" s="8">
        <v>15</v>
      </c>
      <c r="J19" s="24" t="s">
        <v>594</v>
      </c>
      <c r="K19" s="24"/>
      <c r="L19" s="23" t="s">
        <v>595</v>
      </c>
      <c r="M19" s="128" t="s">
        <v>994</v>
      </c>
      <c r="N19" s="52"/>
      <c r="O19" s="123" t="s">
        <v>647</v>
      </c>
      <c r="P19" s="72"/>
      <c r="Q19" s="121" t="s">
        <v>644</v>
      </c>
      <c r="R19" s="8">
        <v>15</v>
      </c>
      <c r="S19" s="24" t="s">
        <v>457</v>
      </c>
      <c r="T19" s="24"/>
      <c r="U19" s="23" t="s">
        <v>692</v>
      </c>
      <c r="V19" s="128" t="s">
        <v>987</v>
      </c>
      <c r="W19" s="52"/>
      <c r="X19" s="128" t="s">
        <v>647</v>
      </c>
      <c r="Y19" s="37"/>
      <c r="Z19" s="120" t="s">
        <v>644</v>
      </c>
    </row>
    <row r="20" spans="1:26" ht="20.100000000000001" customHeight="1" thickTop="1" x14ac:dyDescent="0.15">
      <c r="A20" s="27">
        <v>16</v>
      </c>
      <c r="B20" s="12" t="s">
        <v>495</v>
      </c>
      <c r="C20" s="30"/>
      <c r="D20" s="28" t="s">
        <v>431</v>
      </c>
      <c r="E20" s="127" t="s">
        <v>1467</v>
      </c>
      <c r="F20" s="53"/>
      <c r="G20" s="53" t="s">
        <v>101</v>
      </c>
      <c r="H20" s="53"/>
      <c r="I20" s="29">
        <v>16</v>
      </c>
      <c r="J20" s="30" t="s">
        <v>596</v>
      </c>
      <c r="K20" s="30"/>
      <c r="L20" s="28" t="s">
        <v>597</v>
      </c>
      <c r="M20" s="127" t="s">
        <v>991</v>
      </c>
      <c r="N20" s="53"/>
      <c r="O20" s="119" t="s">
        <v>647</v>
      </c>
      <c r="P20" s="73"/>
      <c r="Q20" s="116" t="s">
        <v>644</v>
      </c>
      <c r="R20" s="29">
        <v>16</v>
      </c>
      <c r="S20" s="30" t="s">
        <v>659</v>
      </c>
      <c r="T20" s="30"/>
      <c r="U20" s="28" t="s">
        <v>693</v>
      </c>
      <c r="V20" s="127" t="s">
        <v>987</v>
      </c>
      <c r="W20" s="53"/>
      <c r="X20" s="127" t="s">
        <v>647</v>
      </c>
      <c r="Y20" s="38"/>
      <c r="Z20" s="124" t="s">
        <v>644</v>
      </c>
    </row>
    <row r="21" spans="1:26" ht="20.100000000000001" customHeight="1" x14ac:dyDescent="0.15">
      <c r="A21" s="6">
        <v>17</v>
      </c>
      <c r="B21" s="2" t="s">
        <v>142</v>
      </c>
      <c r="C21" s="16"/>
      <c r="D21" s="3" t="s">
        <v>553</v>
      </c>
      <c r="E21" s="94" t="s">
        <v>1468</v>
      </c>
      <c r="F21" s="51"/>
      <c r="G21" s="51" t="s">
        <v>102</v>
      </c>
      <c r="H21" s="51"/>
      <c r="I21" s="7">
        <v>17</v>
      </c>
      <c r="J21" s="16" t="s">
        <v>598</v>
      </c>
      <c r="K21" s="16"/>
      <c r="L21" s="3" t="s">
        <v>599</v>
      </c>
      <c r="M21" s="94" t="s">
        <v>994</v>
      </c>
      <c r="N21" s="51"/>
      <c r="O21" s="118" t="s">
        <v>647</v>
      </c>
      <c r="P21" s="71"/>
      <c r="Q21" s="115" t="s">
        <v>644</v>
      </c>
      <c r="R21" s="7">
        <v>17</v>
      </c>
      <c r="S21" s="16" t="s">
        <v>660</v>
      </c>
      <c r="T21" s="16"/>
      <c r="U21" s="3" t="s">
        <v>694</v>
      </c>
      <c r="V21" s="94" t="s">
        <v>987</v>
      </c>
      <c r="W21" s="51"/>
      <c r="X21" s="94" t="s">
        <v>647</v>
      </c>
      <c r="Y21" s="36"/>
      <c r="Z21" s="115" t="s">
        <v>644</v>
      </c>
    </row>
    <row r="22" spans="1:26" ht="20.100000000000001" customHeight="1" x14ac:dyDescent="0.15">
      <c r="A22" s="6">
        <v>18</v>
      </c>
      <c r="B22" s="2" t="s">
        <v>493</v>
      </c>
      <c r="C22" s="16"/>
      <c r="D22" s="3" t="s">
        <v>98</v>
      </c>
      <c r="E22" s="94" t="s">
        <v>1468</v>
      </c>
      <c r="F22" s="51"/>
      <c r="G22" s="51" t="s">
        <v>102</v>
      </c>
      <c r="H22" s="51"/>
      <c r="I22" s="7">
        <v>18</v>
      </c>
      <c r="J22" s="16" t="s">
        <v>600</v>
      </c>
      <c r="K22" s="16"/>
      <c r="L22" s="3" t="s">
        <v>601</v>
      </c>
      <c r="M22" s="94" t="s">
        <v>991</v>
      </c>
      <c r="N22" s="51"/>
      <c r="O22" s="118" t="s">
        <v>647</v>
      </c>
      <c r="P22" s="71"/>
      <c r="Q22" s="115" t="s">
        <v>644</v>
      </c>
      <c r="R22" s="7">
        <v>18</v>
      </c>
      <c r="S22" s="16" t="s">
        <v>661</v>
      </c>
      <c r="T22" s="16"/>
      <c r="U22" s="3" t="s">
        <v>695</v>
      </c>
      <c r="V22" s="94" t="s">
        <v>987</v>
      </c>
      <c r="W22" s="51"/>
      <c r="X22" s="94" t="s">
        <v>647</v>
      </c>
      <c r="Y22" s="36"/>
      <c r="Z22" s="115" t="s">
        <v>644</v>
      </c>
    </row>
    <row r="23" spans="1:26" ht="20.100000000000001" customHeight="1" x14ac:dyDescent="0.15">
      <c r="A23" s="6">
        <v>19</v>
      </c>
      <c r="B23" s="2" t="s">
        <v>494</v>
      </c>
      <c r="C23" s="16"/>
      <c r="D23" s="3" t="s">
        <v>531</v>
      </c>
      <c r="E23" s="94" t="s">
        <v>1470</v>
      </c>
      <c r="F23" s="51"/>
      <c r="G23" s="51" t="s">
        <v>101</v>
      </c>
      <c r="H23" s="51"/>
      <c r="I23" s="7">
        <v>19</v>
      </c>
      <c r="J23" s="16" t="s">
        <v>602</v>
      </c>
      <c r="K23" s="16"/>
      <c r="L23" s="3" t="s">
        <v>96</v>
      </c>
      <c r="M23" s="94" t="s">
        <v>991</v>
      </c>
      <c r="N23" s="51"/>
      <c r="O23" s="118" t="s">
        <v>647</v>
      </c>
      <c r="P23" s="71"/>
      <c r="Q23" s="115" t="s">
        <v>644</v>
      </c>
      <c r="R23" s="7">
        <v>19</v>
      </c>
      <c r="S23" s="16" t="s">
        <v>662</v>
      </c>
      <c r="T23" s="16"/>
      <c r="U23" s="3" t="s">
        <v>538</v>
      </c>
      <c r="V23" s="94" t="s">
        <v>987</v>
      </c>
      <c r="W23" s="51"/>
      <c r="X23" s="94" t="s">
        <v>647</v>
      </c>
      <c r="Y23" s="36"/>
      <c r="Z23" s="115" t="s">
        <v>644</v>
      </c>
    </row>
    <row r="24" spans="1:26" ht="20.100000000000001" customHeight="1" thickBot="1" x14ac:dyDescent="0.2">
      <c r="A24" s="31">
        <v>20</v>
      </c>
      <c r="B24" s="32" t="s">
        <v>376</v>
      </c>
      <c r="C24" s="35"/>
      <c r="D24" s="33" t="s">
        <v>554</v>
      </c>
      <c r="E24" s="128" t="s">
        <v>1467</v>
      </c>
      <c r="F24" s="54"/>
      <c r="G24" s="54" t="s">
        <v>101</v>
      </c>
      <c r="H24" s="54"/>
      <c r="I24" s="34">
        <v>20</v>
      </c>
      <c r="J24" s="35" t="s">
        <v>603</v>
      </c>
      <c r="K24" s="35"/>
      <c r="L24" s="33" t="s">
        <v>604</v>
      </c>
      <c r="M24" s="128" t="s">
        <v>994</v>
      </c>
      <c r="N24" s="54"/>
      <c r="O24" s="123" t="s">
        <v>647</v>
      </c>
      <c r="P24" s="74"/>
      <c r="Q24" s="121" t="s">
        <v>644</v>
      </c>
      <c r="R24" s="34">
        <v>20</v>
      </c>
      <c r="S24" s="35" t="s">
        <v>663</v>
      </c>
      <c r="T24" s="35"/>
      <c r="U24" s="33" t="s">
        <v>535</v>
      </c>
      <c r="V24" s="128" t="s">
        <v>987</v>
      </c>
      <c r="W24" s="54"/>
      <c r="X24" s="128" t="s">
        <v>647</v>
      </c>
      <c r="Y24" s="39"/>
      <c r="Z24" s="120" t="s">
        <v>644</v>
      </c>
    </row>
    <row r="25" spans="1:26" ht="20.100000000000001" customHeight="1" thickTop="1" x14ac:dyDescent="0.15">
      <c r="A25" s="27">
        <v>21</v>
      </c>
      <c r="B25" s="12" t="s">
        <v>264</v>
      </c>
      <c r="C25" s="30"/>
      <c r="D25" s="28" t="s">
        <v>555</v>
      </c>
      <c r="E25" s="127" t="s">
        <v>1467</v>
      </c>
      <c r="F25" s="53"/>
      <c r="G25" s="53" t="s">
        <v>101</v>
      </c>
      <c r="H25" s="53"/>
      <c r="I25" s="29">
        <v>21</v>
      </c>
      <c r="J25" s="30" t="s">
        <v>605</v>
      </c>
      <c r="K25" s="30"/>
      <c r="L25" s="28" t="s">
        <v>606</v>
      </c>
      <c r="M25" s="127" t="s">
        <v>991</v>
      </c>
      <c r="N25" s="53"/>
      <c r="O25" s="119" t="s">
        <v>647</v>
      </c>
      <c r="P25" s="73"/>
      <c r="Q25" s="116" t="s">
        <v>644</v>
      </c>
      <c r="R25" s="29">
        <v>21</v>
      </c>
      <c r="S25" s="30" t="s">
        <v>664</v>
      </c>
      <c r="T25" s="30"/>
      <c r="U25" s="28" t="s">
        <v>696</v>
      </c>
      <c r="V25" s="127" t="s">
        <v>987</v>
      </c>
      <c r="W25" s="53"/>
      <c r="X25" s="127" t="s">
        <v>647</v>
      </c>
      <c r="Y25" s="38"/>
      <c r="Z25" s="124" t="s">
        <v>644</v>
      </c>
    </row>
    <row r="26" spans="1:26" ht="20.100000000000001" customHeight="1" x14ac:dyDescent="0.15">
      <c r="A26" s="6">
        <v>22</v>
      </c>
      <c r="B26" s="2" t="s">
        <v>515</v>
      </c>
      <c r="C26" s="16"/>
      <c r="D26" s="3" t="s">
        <v>556</v>
      </c>
      <c r="E26" s="94" t="s">
        <v>1468</v>
      </c>
      <c r="F26" s="51"/>
      <c r="G26" s="51" t="s">
        <v>102</v>
      </c>
      <c r="H26" s="51"/>
      <c r="I26" s="7">
        <v>22</v>
      </c>
      <c r="J26" s="16" t="s">
        <v>607</v>
      </c>
      <c r="K26" s="16"/>
      <c r="L26" s="3" t="s">
        <v>608</v>
      </c>
      <c r="M26" s="94" t="s">
        <v>994</v>
      </c>
      <c r="N26" s="51"/>
      <c r="O26" s="118" t="s">
        <v>647</v>
      </c>
      <c r="P26" s="71"/>
      <c r="Q26" s="115" t="s">
        <v>644</v>
      </c>
      <c r="R26" s="7">
        <v>22</v>
      </c>
      <c r="S26" s="16" t="s">
        <v>665</v>
      </c>
      <c r="T26" s="16"/>
      <c r="U26" s="3" t="s">
        <v>444</v>
      </c>
      <c r="V26" s="94" t="s">
        <v>987</v>
      </c>
      <c r="W26" s="51"/>
      <c r="X26" s="94" t="s">
        <v>647</v>
      </c>
      <c r="Y26" s="36"/>
      <c r="Z26" s="115" t="s">
        <v>644</v>
      </c>
    </row>
    <row r="27" spans="1:26" ht="20.100000000000001" customHeight="1" x14ac:dyDescent="0.15">
      <c r="A27" s="6">
        <v>23</v>
      </c>
      <c r="B27" s="2" t="s">
        <v>516</v>
      </c>
      <c r="C27" s="16"/>
      <c r="D27" s="3" t="s">
        <v>557</v>
      </c>
      <c r="E27" s="94" t="s">
        <v>1468</v>
      </c>
      <c r="F27" s="51"/>
      <c r="G27" s="51" t="s">
        <v>102</v>
      </c>
      <c r="H27" s="51"/>
      <c r="I27" s="7">
        <v>23</v>
      </c>
      <c r="J27" s="16" t="s">
        <v>609</v>
      </c>
      <c r="K27" s="16"/>
      <c r="L27" s="3" t="s">
        <v>610</v>
      </c>
      <c r="M27" s="94" t="s">
        <v>991</v>
      </c>
      <c r="N27" s="51"/>
      <c r="O27" s="118" t="s">
        <v>647</v>
      </c>
      <c r="P27" s="71"/>
      <c r="Q27" s="115" t="s">
        <v>644</v>
      </c>
      <c r="R27" s="7">
        <v>23</v>
      </c>
      <c r="S27" s="16" t="s">
        <v>666</v>
      </c>
      <c r="T27" s="16"/>
      <c r="U27" s="3" t="s">
        <v>526</v>
      </c>
      <c r="V27" s="94" t="s">
        <v>987</v>
      </c>
      <c r="W27" s="51"/>
      <c r="X27" s="94" t="s">
        <v>647</v>
      </c>
      <c r="Y27" s="36"/>
      <c r="Z27" s="115" t="s">
        <v>644</v>
      </c>
    </row>
    <row r="28" spans="1:26" ht="20.100000000000001" customHeight="1" x14ac:dyDescent="0.15">
      <c r="A28" s="6">
        <v>24</v>
      </c>
      <c r="B28" s="2" t="s">
        <v>71</v>
      </c>
      <c r="C28" s="16"/>
      <c r="D28" s="3" t="s">
        <v>131</v>
      </c>
      <c r="E28" s="94" t="s">
        <v>1466</v>
      </c>
      <c r="F28" s="51"/>
      <c r="G28" s="51" t="s">
        <v>101</v>
      </c>
      <c r="H28" s="51"/>
      <c r="I28" s="7">
        <v>24</v>
      </c>
      <c r="J28" s="16" t="s">
        <v>611</v>
      </c>
      <c r="K28" s="16"/>
      <c r="L28" s="3" t="s">
        <v>612</v>
      </c>
      <c r="M28" s="94" t="s">
        <v>991</v>
      </c>
      <c r="N28" s="51"/>
      <c r="O28" s="118" t="s">
        <v>647</v>
      </c>
      <c r="P28" s="71"/>
      <c r="Q28" s="115" t="s">
        <v>644</v>
      </c>
      <c r="R28" s="7">
        <v>24</v>
      </c>
      <c r="S28" s="16" t="s">
        <v>667</v>
      </c>
      <c r="T28" s="16"/>
      <c r="U28" s="3" t="s">
        <v>697</v>
      </c>
      <c r="V28" s="94" t="s">
        <v>987</v>
      </c>
      <c r="W28" s="51"/>
      <c r="X28" s="94" t="s">
        <v>647</v>
      </c>
      <c r="Y28" s="36"/>
      <c r="Z28" s="115" t="s">
        <v>644</v>
      </c>
    </row>
    <row r="29" spans="1:26" ht="20.100000000000001" customHeight="1" thickBot="1" x14ac:dyDescent="0.2">
      <c r="A29" s="31">
        <v>25</v>
      </c>
      <c r="B29" s="32" t="s">
        <v>72</v>
      </c>
      <c r="C29" s="35"/>
      <c r="D29" s="33" t="s">
        <v>558</v>
      </c>
      <c r="E29" s="128" t="s">
        <v>1471</v>
      </c>
      <c r="F29" s="54"/>
      <c r="G29" s="54" t="s">
        <v>102</v>
      </c>
      <c r="H29" s="54"/>
      <c r="I29" s="34">
        <v>25</v>
      </c>
      <c r="J29" s="35" t="s">
        <v>613</v>
      </c>
      <c r="K29" s="35"/>
      <c r="L29" s="33" t="s">
        <v>614</v>
      </c>
      <c r="M29" s="128" t="s">
        <v>994</v>
      </c>
      <c r="N29" s="54"/>
      <c r="O29" s="123" t="s">
        <v>647</v>
      </c>
      <c r="P29" s="74"/>
      <c r="Q29" s="121" t="s">
        <v>644</v>
      </c>
      <c r="R29" s="34">
        <v>25</v>
      </c>
      <c r="S29" s="35" t="s">
        <v>289</v>
      </c>
      <c r="T29" s="35"/>
      <c r="U29" s="33" t="s">
        <v>337</v>
      </c>
      <c r="V29" s="128" t="s">
        <v>987</v>
      </c>
      <c r="W29" s="54"/>
      <c r="X29" s="128" t="s">
        <v>647</v>
      </c>
      <c r="Y29" s="39"/>
      <c r="Z29" s="120" t="s">
        <v>644</v>
      </c>
    </row>
    <row r="30" spans="1:26" ht="20.100000000000001" customHeight="1" thickTop="1" x14ac:dyDescent="0.15">
      <c r="A30" s="27">
        <v>26</v>
      </c>
      <c r="B30" s="12" t="s">
        <v>559</v>
      </c>
      <c r="C30" s="30"/>
      <c r="D30" s="28" t="s">
        <v>560</v>
      </c>
      <c r="E30" s="127" t="s">
        <v>1468</v>
      </c>
      <c r="F30" s="53"/>
      <c r="G30" s="53" t="s">
        <v>102</v>
      </c>
      <c r="H30" s="53"/>
      <c r="I30" s="29">
        <v>26</v>
      </c>
      <c r="J30" s="30" t="s">
        <v>615</v>
      </c>
      <c r="K30" s="30"/>
      <c r="L30" s="28" t="s">
        <v>616</v>
      </c>
      <c r="M30" s="127" t="s">
        <v>991</v>
      </c>
      <c r="N30" s="53"/>
      <c r="O30" s="119" t="s">
        <v>647</v>
      </c>
      <c r="P30" s="73"/>
      <c r="Q30" s="116" t="s">
        <v>644</v>
      </c>
      <c r="R30" s="29">
        <v>26</v>
      </c>
      <c r="S30" s="30" t="s">
        <v>290</v>
      </c>
      <c r="T30" s="30"/>
      <c r="U30" s="28" t="s">
        <v>450</v>
      </c>
      <c r="V30" s="127" t="s">
        <v>987</v>
      </c>
      <c r="W30" s="53"/>
      <c r="X30" s="127" t="s">
        <v>647</v>
      </c>
      <c r="Y30" s="38"/>
      <c r="Z30" s="124" t="s">
        <v>644</v>
      </c>
    </row>
    <row r="31" spans="1:26" ht="20.100000000000001" customHeight="1" x14ac:dyDescent="0.15">
      <c r="A31" s="1">
        <v>27</v>
      </c>
      <c r="B31" s="2" t="s">
        <v>73</v>
      </c>
      <c r="C31" s="16"/>
      <c r="D31" s="3" t="s">
        <v>561</v>
      </c>
      <c r="E31" s="94" t="s">
        <v>1468</v>
      </c>
      <c r="F31" s="51"/>
      <c r="G31" s="51" t="s">
        <v>102</v>
      </c>
      <c r="H31" s="51"/>
      <c r="I31" s="7">
        <v>27</v>
      </c>
      <c r="J31" s="16" t="s">
        <v>617</v>
      </c>
      <c r="K31" s="16"/>
      <c r="L31" s="3" t="s">
        <v>618</v>
      </c>
      <c r="M31" s="94" t="s">
        <v>994</v>
      </c>
      <c r="N31" s="51"/>
      <c r="O31" s="118" t="s">
        <v>647</v>
      </c>
      <c r="P31" s="71"/>
      <c r="Q31" s="115" t="s">
        <v>644</v>
      </c>
      <c r="R31" s="7">
        <v>27</v>
      </c>
      <c r="S31" s="16" t="s">
        <v>291</v>
      </c>
      <c r="T31" s="16"/>
      <c r="U31" s="3" t="s">
        <v>338</v>
      </c>
      <c r="V31" s="94" t="s">
        <v>987</v>
      </c>
      <c r="W31" s="51"/>
      <c r="X31" s="94" t="s">
        <v>647</v>
      </c>
      <c r="Y31" s="36"/>
      <c r="Z31" s="115" t="s">
        <v>644</v>
      </c>
    </row>
    <row r="32" spans="1:26" ht="20.100000000000001" customHeight="1" x14ac:dyDescent="0.15">
      <c r="A32" s="1">
        <v>28</v>
      </c>
      <c r="B32" s="2" t="s">
        <v>75</v>
      </c>
      <c r="C32" s="16"/>
      <c r="D32" s="3" t="s">
        <v>562</v>
      </c>
      <c r="E32" s="94" t="s">
        <v>1471</v>
      </c>
      <c r="F32" s="51"/>
      <c r="G32" s="51" t="s">
        <v>102</v>
      </c>
      <c r="H32" s="51"/>
      <c r="I32" s="7">
        <v>28</v>
      </c>
      <c r="J32" s="16" t="s">
        <v>421</v>
      </c>
      <c r="K32" s="16"/>
      <c r="L32" s="3" t="s">
        <v>619</v>
      </c>
      <c r="M32" s="94" t="s">
        <v>991</v>
      </c>
      <c r="N32" s="51"/>
      <c r="O32" s="118" t="s">
        <v>647</v>
      </c>
      <c r="P32" s="71"/>
      <c r="Q32" s="115" t="s">
        <v>644</v>
      </c>
      <c r="R32" s="7">
        <v>28</v>
      </c>
      <c r="S32" s="16" t="s">
        <v>668</v>
      </c>
      <c r="T32" s="16"/>
      <c r="U32" s="3" t="s">
        <v>451</v>
      </c>
      <c r="V32" s="94" t="s">
        <v>987</v>
      </c>
      <c r="W32" s="51"/>
      <c r="X32" s="94" t="s">
        <v>647</v>
      </c>
      <c r="Y32" s="36"/>
      <c r="Z32" s="115" t="s">
        <v>644</v>
      </c>
    </row>
    <row r="33" spans="1:26" ht="20.100000000000001" customHeight="1" x14ac:dyDescent="0.15">
      <c r="A33" s="1">
        <v>29</v>
      </c>
      <c r="B33" s="2" t="s">
        <v>563</v>
      </c>
      <c r="C33" s="16"/>
      <c r="D33" s="3" t="s">
        <v>564</v>
      </c>
      <c r="E33" s="94" t="s">
        <v>1468</v>
      </c>
      <c r="F33" s="51"/>
      <c r="G33" s="51" t="s">
        <v>102</v>
      </c>
      <c r="H33" s="51"/>
      <c r="I33" s="7">
        <v>29</v>
      </c>
      <c r="J33" s="16" t="s">
        <v>620</v>
      </c>
      <c r="K33" s="16"/>
      <c r="L33" s="3" t="s">
        <v>621</v>
      </c>
      <c r="M33" s="94" t="s">
        <v>991</v>
      </c>
      <c r="N33" s="51"/>
      <c r="O33" s="118" t="s">
        <v>647</v>
      </c>
      <c r="P33" s="71"/>
      <c r="Q33" s="115" t="s">
        <v>644</v>
      </c>
      <c r="R33" s="7">
        <v>29</v>
      </c>
      <c r="S33" s="16" t="s">
        <v>669</v>
      </c>
      <c r="T33" s="16"/>
      <c r="U33" s="3" t="s">
        <v>698</v>
      </c>
      <c r="V33" s="94" t="s">
        <v>987</v>
      </c>
      <c r="W33" s="51"/>
      <c r="X33" s="94" t="s">
        <v>647</v>
      </c>
      <c r="Y33" s="36"/>
      <c r="Z33" s="115" t="s">
        <v>644</v>
      </c>
    </row>
    <row r="34" spans="1:26" ht="20.100000000000001" customHeight="1" thickBot="1" x14ac:dyDescent="0.2">
      <c r="A34" s="80">
        <v>30</v>
      </c>
      <c r="B34" s="32" t="s">
        <v>93</v>
      </c>
      <c r="C34" s="35"/>
      <c r="D34" s="33" t="s">
        <v>565</v>
      </c>
      <c r="E34" s="128" t="s">
        <v>1467</v>
      </c>
      <c r="F34" s="54"/>
      <c r="G34" s="54" t="s">
        <v>101</v>
      </c>
      <c r="H34" s="54"/>
      <c r="I34" s="34">
        <v>30</v>
      </c>
      <c r="J34" s="35" t="s">
        <v>622</v>
      </c>
      <c r="K34" s="35"/>
      <c r="L34" s="33" t="s">
        <v>623</v>
      </c>
      <c r="M34" s="128" t="s">
        <v>994</v>
      </c>
      <c r="N34" s="54"/>
      <c r="O34" s="123" t="s">
        <v>647</v>
      </c>
      <c r="P34" s="74"/>
      <c r="Q34" s="121" t="s">
        <v>644</v>
      </c>
      <c r="R34" s="34">
        <v>30</v>
      </c>
      <c r="S34" s="35" t="s">
        <v>670</v>
      </c>
      <c r="T34" s="35"/>
      <c r="U34" s="33" t="s">
        <v>699</v>
      </c>
      <c r="V34" s="128" t="s">
        <v>987</v>
      </c>
      <c r="W34" s="54"/>
      <c r="X34" s="128" t="s">
        <v>647</v>
      </c>
      <c r="Y34" s="39"/>
      <c r="Z34" s="120" t="s">
        <v>644</v>
      </c>
    </row>
    <row r="35" spans="1:26" ht="20.100000000000001" customHeight="1" thickTop="1" x14ac:dyDescent="0.15">
      <c r="A35" s="27">
        <v>31</v>
      </c>
      <c r="B35" s="12" t="s">
        <v>95</v>
      </c>
      <c r="C35" s="30"/>
      <c r="D35" s="28" t="s">
        <v>435</v>
      </c>
      <c r="E35" s="127" t="s">
        <v>1472</v>
      </c>
      <c r="F35" s="53"/>
      <c r="G35" s="53" t="s">
        <v>104</v>
      </c>
      <c r="H35" s="53"/>
      <c r="I35" s="29">
        <v>31</v>
      </c>
      <c r="J35" s="30" t="s">
        <v>624</v>
      </c>
      <c r="K35" s="30"/>
      <c r="L35" s="28" t="s">
        <v>625</v>
      </c>
      <c r="M35" s="127" t="s">
        <v>991</v>
      </c>
      <c r="N35" s="53"/>
      <c r="O35" s="119" t="s">
        <v>647</v>
      </c>
      <c r="P35" s="73"/>
      <c r="Q35" s="116" t="s">
        <v>645</v>
      </c>
      <c r="R35" s="29">
        <v>31</v>
      </c>
      <c r="S35" s="30" t="s">
        <v>671</v>
      </c>
      <c r="T35" s="30"/>
      <c r="U35" s="28" t="s">
        <v>461</v>
      </c>
      <c r="V35" s="127" t="s">
        <v>987</v>
      </c>
      <c r="W35" s="53"/>
      <c r="X35" s="127" t="s">
        <v>647</v>
      </c>
      <c r="Y35" s="38"/>
      <c r="Z35" s="116" t="s">
        <v>644</v>
      </c>
    </row>
    <row r="36" spans="1:26" ht="20.100000000000001" customHeight="1" x14ac:dyDescent="0.15">
      <c r="A36" s="1">
        <v>32</v>
      </c>
      <c r="B36" s="2"/>
      <c r="C36" s="16"/>
      <c r="D36" s="3"/>
      <c r="E36" s="51"/>
      <c r="F36" s="51"/>
      <c r="G36" s="51"/>
      <c r="H36" s="51"/>
      <c r="I36" s="7">
        <v>32</v>
      </c>
      <c r="J36" s="16" t="s">
        <v>626</v>
      </c>
      <c r="K36" s="16"/>
      <c r="L36" s="3" t="s">
        <v>627</v>
      </c>
      <c r="M36" s="94" t="s">
        <v>994</v>
      </c>
      <c r="N36" s="51"/>
      <c r="O36" s="118" t="s">
        <v>647</v>
      </c>
      <c r="P36" s="71"/>
      <c r="Q36" s="115" t="s">
        <v>644</v>
      </c>
      <c r="R36" s="7">
        <v>32</v>
      </c>
      <c r="S36" s="16" t="s">
        <v>458</v>
      </c>
      <c r="T36" s="16"/>
      <c r="U36" s="3" t="s">
        <v>700</v>
      </c>
      <c r="V36" s="94" t="s">
        <v>987</v>
      </c>
      <c r="W36" s="51"/>
      <c r="X36" s="94" t="s">
        <v>647</v>
      </c>
      <c r="Y36" s="36"/>
      <c r="Z36" s="115" t="s">
        <v>645</v>
      </c>
    </row>
    <row r="37" spans="1:26" ht="20.100000000000001" customHeight="1" x14ac:dyDescent="0.15">
      <c r="A37" s="1">
        <v>33</v>
      </c>
      <c r="B37" s="2"/>
      <c r="C37" s="16"/>
      <c r="D37" s="3"/>
      <c r="E37" s="51"/>
      <c r="F37" s="51"/>
      <c r="G37" s="51"/>
      <c r="H37" s="51"/>
      <c r="I37" s="7">
        <v>33</v>
      </c>
      <c r="J37" s="16" t="s">
        <v>628</v>
      </c>
      <c r="K37" s="16"/>
      <c r="L37" s="3" t="s">
        <v>629</v>
      </c>
      <c r="M37" s="94" t="s">
        <v>991</v>
      </c>
      <c r="N37" s="51"/>
      <c r="O37" s="118" t="s">
        <v>647</v>
      </c>
      <c r="P37" s="71"/>
      <c r="Q37" s="115" t="s">
        <v>644</v>
      </c>
      <c r="R37" s="7">
        <v>33</v>
      </c>
      <c r="S37" s="16" t="s">
        <v>672</v>
      </c>
      <c r="T37" s="16"/>
      <c r="U37" s="3" t="s">
        <v>701</v>
      </c>
      <c r="V37" s="94" t="s">
        <v>987</v>
      </c>
      <c r="W37" s="51"/>
      <c r="X37" s="94" t="s">
        <v>647</v>
      </c>
      <c r="Y37" s="36"/>
      <c r="Z37" s="115" t="s">
        <v>644</v>
      </c>
    </row>
    <row r="38" spans="1:26" ht="20.100000000000001" customHeight="1" x14ac:dyDescent="0.15">
      <c r="A38" s="1">
        <v>34</v>
      </c>
      <c r="B38" s="2"/>
      <c r="C38" s="16"/>
      <c r="D38" s="3"/>
      <c r="E38" s="51"/>
      <c r="F38" s="51"/>
      <c r="G38" s="51"/>
      <c r="H38" s="51"/>
      <c r="I38" s="7">
        <v>34</v>
      </c>
      <c r="J38" s="16" t="s">
        <v>630</v>
      </c>
      <c r="K38" s="16"/>
      <c r="L38" s="3" t="s">
        <v>460</v>
      </c>
      <c r="M38" s="94" t="s">
        <v>991</v>
      </c>
      <c r="N38" s="51"/>
      <c r="O38" s="118" t="s">
        <v>647</v>
      </c>
      <c r="P38" s="71"/>
      <c r="Q38" s="115" t="s">
        <v>644</v>
      </c>
      <c r="R38" s="7">
        <v>34</v>
      </c>
      <c r="S38" s="16" t="s">
        <v>673</v>
      </c>
      <c r="T38" s="16"/>
      <c r="U38" s="3" t="s">
        <v>277</v>
      </c>
      <c r="V38" s="94" t="s">
        <v>987</v>
      </c>
      <c r="W38" s="51"/>
      <c r="X38" s="94" t="s">
        <v>647</v>
      </c>
      <c r="Y38" s="36"/>
      <c r="Z38" s="115" t="s">
        <v>645</v>
      </c>
    </row>
    <row r="39" spans="1:26" ht="20.100000000000001" customHeight="1" thickBot="1" x14ac:dyDescent="0.2">
      <c r="A39" s="80">
        <v>35</v>
      </c>
      <c r="B39" s="32"/>
      <c r="C39" s="35"/>
      <c r="D39" s="33"/>
      <c r="E39" s="54"/>
      <c r="F39" s="54"/>
      <c r="G39" s="54"/>
      <c r="H39" s="54"/>
      <c r="I39" s="34">
        <v>35</v>
      </c>
      <c r="J39" s="35" t="s">
        <v>631</v>
      </c>
      <c r="K39" s="35"/>
      <c r="L39" s="33" t="s">
        <v>129</v>
      </c>
      <c r="M39" s="128" t="s">
        <v>994</v>
      </c>
      <c r="N39" s="54"/>
      <c r="O39" s="123" t="s">
        <v>647</v>
      </c>
      <c r="P39" s="74"/>
      <c r="Q39" s="121" t="s">
        <v>644</v>
      </c>
      <c r="R39" s="34">
        <v>35</v>
      </c>
      <c r="S39" s="35" t="s">
        <v>425</v>
      </c>
      <c r="T39" s="35"/>
      <c r="U39" s="33" t="s">
        <v>537</v>
      </c>
      <c r="V39" s="128" t="s">
        <v>987</v>
      </c>
      <c r="W39" s="54"/>
      <c r="X39" s="128" t="s">
        <v>647</v>
      </c>
      <c r="Y39" s="39"/>
      <c r="Z39" s="121" t="s">
        <v>645</v>
      </c>
    </row>
    <row r="40" spans="1:26" ht="19.5" customHeight="1" thickTop="1" x14ac:dyDescent="0.15">
      <c r="A40" s="27">
        <v>36</v>
      </c>
      <c r="B40" s="12"/>
      <c r="C40" s="30"/>
      <c r="D40" s="28"/>
      <c r="E40" s="53"/>
      <c r="F40" s="53"/>
      <c r="G40" s="53"/>
      <c r="H40" s="53"/>
      <c r="I40" s="29">
        <v>36</v>
      </c>
      <c r="J40" s="30" t="s">
        <v>632</v>
      </c>
      <c r="K40" s="30"/>
      <c r="L40" s="28" t="s">
        <v>633</v>
      </c>
      <c r="M40" s="127" t="s">
        <v>991</v>
      </c>
      <c r="N40" s="53"/>
      <c r="O40" s="119" t="s">
        <v>647</v>
      </c>
      <c r="P40" s="73"/>
      <c r="Q40" s="116" t="s">
        <v>644</v>
      </c>
      <c r="R40" s="29">
        <v>36</v>
      </c>
      <c r="S40" s="30" t="s">
        <v>674</v>
      </c>
      <c r="T40" s="30"/>
      <c r="U40" s="28" t="s">
        <v>702</v>
      </c>
      <c r="V40" s="127" t="s">
        <v>987</v>
      </c>
      <c r="W40" s="53"/>
      <c r="X40" s="127" t="s">
        <v>647</v>
      </c>
      <c r="Y40" s="38"/>
      <c r="Z40" s="116" t="s">
        <v>644</v>
      </c>
    </row>
    <row r="41" spans="1:26" ht="20.100000000000001" customHeight="1" x14ac:dyDescent="0.15">
      <c r="A41" s="1">
        <v>37</v>
      </c>
      <c r="B41" s="2"/>
      <c r="C41" s="16"/>
      <c r="D41" s="3"/>
      <c r="E41" s="51"/>
      <c r="F41" s="51"/>
      <c r="G41" s="51"/>
      <c r="H41" s="51"/>
      <c r="I41" s="7">
        <v>37</v>
      </c>
      <c r="J41" s="16" t="s">
        <v>634</v>
      </c>
      <c r="K41" s="16"/>
      <c r="L41" s="3" t="s">
        <v>635</v>
      </c>
      <c r="M41" s="94" t="s">
        <v>994</v>
      </c>
      <c r="N41" s="51"/>
      <c r="O41" s="118" t="s">
        <v>647</v>
      </c>
      <c r="P41" s="71"/>
      <c r="Q41" s="115" t="s">
        <v>644</v>
      </c>
      <c r="R41" s="7">
        <v>37</v>
      </c>
      <c r="S41" s="16" t="s">
        <v>675</v>
      </c>
      <c r="T41" s="16"/>
      <c r="U41" s="3" t="s">
        <v>703</v>
      </c>
      <c r="V41" s="94" t="s">
        <v>987</v>
      </c>
      <c r="W41" s="51"/>
      <c r="X41" s="94" t="s">
        <v>647</v>
      </c>
      <c r="Y41" s="36"/>
      <c r="Z41" s="115" t="s">
        <v>644</v>
      </c>
    </row>
    <row r="42" spans="1:26" ht="20.100000000000001" customHeight="1" x14ac:dyDescent="0.15">
      <c r="A42" s="1">
        <v>38</v>
      </c>
      <c r="B42" s="2"/>
      <c r="C42" s="16"/>
      <c r="D42" s="3"/>
      <c r="E42" s="51"/>
      <c r="F42" s="51"/>
      <c r="G42" s="51"/>
      <c r="H42" s="51"/>
      <c r="I42" s="7">
        <v>38</v>
      </c>
      <c r="J42" s="16" t="s">
        <v>636</v>
      </c>
      <c r="K42" s="16"/>
      <c r="L42" s="3" t="s">
        <v>637</v>
      </c>
      <c r="M42" s="94" t="s">
        <v>991</v>
      </c>
      <c r="N42" s="51"/>
      <c r="O42" s="118" t="s">
        <v>647</v>
      </c>
      <c r="P42" s="71"/>
      <c r="Q42" s="115" t="s">
        <v>644</v>
      </c>
      <c r="R42" s="7">
        <v>38</v>
      </c>
      <c r="S42" s="16" t="s">
        <v>676</v>
      </c>
      <c r="T42" s="16"/>
      <c r="U42" s="3" t="s">
        <v>536</v>
      </c>
      <c r="V42" s="94" t="s">
        <v>987</v>
      </c>
      <c r="W42" s="51"/>
      <c r="X42" s="94" t="s">
        <v>647</v>
      </c>
      <c r="Y42" s="36"/>
      <c r="Z42" s="115" t="s">
        <v>644</v>
      </c>
    </row>
    <row r="43" spans="1:26" ht="20.100000000000001" customHeight="1" x14ac:dyDescent="0.15">
      <c r="A43" s="1">
        <v>39</v>
      </c>
      <c r="B43" s="2"/>
      <c r="C43" s="16"/>
      <c r="D43" s="3"/>
      <c r="E43" s="51"/>
      <c r="F43" s="51"/>
      <c r="G43" s="51"/>
      <c r="H43" s="51"/>
      <c r="I43" s="7">
        <v>39</v>
      </c>
      <c r="J43" s="16" t="s">
        <v>638</v>
      </c>
      <c r="K43" s="16"/>
      <c r="L43" s="3" t="s">
        <v>639</v>
      </c>
      <c r="M43" s="94" t="s">
        <v>991</v>
      </c>
      <c r="N43" s="51"/>
      <c r="O43" s="118" t="s">
        <v>647</v>
      </c>
      <c r="P43" s="71"/>
      <c r="Q43" s="115" t="s">
        <v>645</v>
      </c>
      <c r="R43" s="7">
        <v>39</v>
      </c>
      <c r="S43" s="16" t="s">
        <v>677</v>
      </c>
      <c r="T43" s="16"/>
      <c r="U43" s="3" t="s">
        <v>704</v>
      </c>
      <c r="V43" s="94" t="s">
        <v>987</v>
      </c>
      <c r="W43" s="51"/>
      <c r="X43" s="94" t="s">
        <v>647</v>
      </c>
      <c r="Y43" s="36"/>
      <c r="Z43" s="115" t="s">
        <v>645</v>
      </c>
    </row>
    <row r="44" spans="1:26" ht="20.100000000000001" customHeight="1" thickBot="1" x14ac:dyDescent="0.2">
      <c r="A44" s="80">
        <v>40</v>
      </c>
      <c r="B44" s="32"/>
      <c r="C44" s="35"/>
      <c r="D44" s="33"/>
      <c r="E44" s="54"/>
      <c r="F44" s="54"/>
      <c r="G44" s="54"/>
      <c r="H44" s="54"/>
      <c r="I44" s="34">
        <v>40</v>
      </c>
      <c r="J44" s="35" t="s">
        <v>640</v>
      </c>
      <c r="K44" s="35"/>
      <c r="L44" s="33" t="s">
        <v>641</v>
      </c>
      <c r="M44" s="128" t="s">
        <v>994</v>
      </c>
      <c r="N44" s="54"/>
      <c r="O44" s="123" t="s">
        <v>647</v>
      </c>
      <c r="P44" s="74"/>
      <c r="Q44" s="121" t="s">
        <v>644</v>
      </c>
      <c r="R44" s="34">
        <v>40</v>
      </c>
      <c r="S44" s="35" t="s">
        <v>678</v>
      </c>
      <c r="T44" s="35"/>
      <c r="U44" s="33" t="s">
        <v>705</v>
      </c>
      <c r="V44" s="128" t="s">
        <v>987</v>
      </c>
      <c r="W44" s="54"/>
      <c r="X44" s="128" t="s">
        <v>647</v>
      </c>
      <c r="Y44" s="39"/>
      <c r="Z44" s="121" t="s">
        <v>645</v>
      </c>
    </row>
    <row r="45" spans="1:26" ht="20.100000000000001" customHeight="1" thickTop="1" thickBot="1" x14ac:dyDescent="0.2"/>
    <row r="46" spans="1:26" ht="20.100000000000001" customHeight="1" x14ac:dyDescent="0.15">
      <c r="B46" s="13" t="s">
        <v>708</v>
      </c>
      <c r="C46" s="139"/>
      <c r="D46" s="14" t="s">
        <v>1490</v>
      </c>
      <c r="E46" s="137">
        <f>COUNTIF(E5:H44,D46)</f>
        <v>17</v>
      </c>
      <c r="F46" s="68"/>
      <c r="G46" s="68"/>
      <c r="J46" s="42"/>
      <c r="K46" s="42"/>
      <c r="L46" s="131" t="s">
        <v>709</v>
      </c>
      <c r="M46" s="66"/>
      <c r="N46" s="92">
        <f>COUNTIF(M5:Q44,"GTQi")</f>
        <v>40</v>
      </c>
      <c r="Q46"/>
      <c r="S46" s="3" t="s">
        <v>9</v>
      </c>
      <c r="T46" s="66"/>
      <c r="U46" s="92">
        <f>COUNTIF(T5:X44,"GTQ")</f>
        <v>40</v>
      </c>
      <c r="V46"/>
      <c r="W46"/>
      <c r="X46"/>
      <c r="Y46"/>
      <c r="Z46"/>
    </row>
    <row r="47" spans="1:26" ht="20.100000000000001" customHeight="1" x14ac:dyDescent="0.15">
      <c r="B47" s="2" t="s">
        <v>708</v>
      </c>
      <c r="C47" s="66"/>
      <c r="D47" s="3" t="s">
        <v>1491</v>
      </c>
      <c r="E47" s="138">
        <f>COUNTIF(E5:H44,D47)</f>
        <v>4</v>
      </c>
      <c r="F47" s="68"/>
      <c r="G47" s="68"/>
      <c r="J47" s="42"/>
      <c r="K47" s="42"/>
      <c r="L47" s="91"/>
      <c r="M47" s="91"/>
      <c r="N47" s="92"/>
      <c r="Q47"/>
      <c r="S47" s="91"/>
      <c r="T47" s="91"/>
      <c r="U47" s="92"/>
      <c r="V47"/>
      <c r="W47"/>
      <c r="X47"/>
      <c r="Y47"/>
      <c r="Z47"/>
    </row>
    <row r="48" spans="1:26" ht="20.100000000000001" customHeight="1" x14ac:dyDescent="0.15">
      <c r="B48" s="2" t="s">
        <v>708</v>
      </c>
      <c r="C48" s="66"/>
      <c r="D48" s="3" t="s">
        <v>1492</v>
      </c>
      <c r="E48" s="138">
        <f>COUNTIF(E5:H44,D48)</f>
        <v>9</v>
      </c>
      <c r="F48" s="68"/>
      <c r="G48" s="68"/>
      <c r="J48" s="42"/>
      <c r="K48" s="42"/>
      <c r="L48" s="91"/>
      <c r="M48" s="91"/>
      <c r="N48" s="92"/>
      <c r="Q48"/>
      <c r="S48" s="91"/>
      <c r="T48" s="91"/>
      <c r="U48" s="92"/>
      <c r="V48"/>
      <c r="W48"/>
      <c r="X48"/>
      <c r="Y48"/>
      <c r="Z48"/>
    </row>
    <row r="49" spans="1:26" ht="20.100000000000001" customHeight="1" x14ac:dyDescent="0.15">
      <c r="B49" s="2" t="s">
        <v>708</v>
      </c>
      <c r="C49" s="66"/>
      <c r="D49" s="3" t="s">
        <v>1493</v>
      </c>
      <c r="E49" s="138">
        <f>COUNTIF(E5:H44,D49)</f>
        <v>0</v>
      </c>
      <c r="F49" s="68"/>
      <c r="G49" s="68"/>
      <c r="J49" s="42"/>
      <c r="K49" s="42"/>
      <c r="L49" s="91"/>
      <c r="M49" s="91"/>
      <c r="N49" s="92"/>
      <c r="Q49"/>
      <c r="S49" s="91"/>
      <c r="T49" s="91"/>
      <c r="U49" s="92"/>
      <c r="V49"/>
      <c r="W49"/>
      <c r="X49"/>
      <c r="Y49"/>
      <c r="Z49"/>
    </row>
    <row r="50" spans="1:26" ht="20.100000000000001" customHeight="1" x14ac:dyDescent="0.15">
      <c r="B50" s="2" t="s">
        <v>708</v>
      </c>
      <c r="C50" s="66"/>
      <c r="D50" s="3" t="s">
        <v>1494</v>
      </c>
      <c r="E50" s="138">
        <f>COUNTIF(E5:H44,D50)</f>
        <v>1</v>
      </c>
      <c r="F50" s="68"/>
      <c r="G50" s="68"/>
      <c r="J50" s="42"/>
      <c r="K50" s="42"/>
      <c r="L50" s="91"/>
      <c r="M50" s="91"/>
      <c r="N50" s="92"/>
      <c r="Q50"/>
      <c r="S50" s="91"/>
      <c r="T50" s="91"/>
      <c r="U50" s="92"/>
      <c r="V50"/>
      <c r="W50"/>
      <c r="X50"/>
      <c r="Y50"/>
      <c r="Z50"/>
    </row>
    <row r="51" spans="1:26" ht="20.100000000000001" customHeight="1" thickBot="1" x14ac:dyDescent="0.2">
      <c r="B51" s="279" t="s">
        <v>710</v>
      </c>
      <c r="C51" s="280"/>
      <c r="D51" s="280"/>
      <c r="E51" s="140">
        <f>SUM(E46:E50)</f>
        <v>31</v>
      </c>
      <c r="F51" s="68"/>
      <c r="G51" s="68"/>
      <c r="J51" s="42"/>
      <c r="K51" s="42"/>
      <c r="L51" s="95" t="s">
        <v>26</v>
      </c>
      <c r="M51" s="96"/>
      <c r="N51" s="67">
        <f>SUM(N46:N50)</f>
        <v>40</v>
      </c>
      <c r="Q51"/>
      <c r="S51" s="95" t="s">
        <v>26</v>
      </c>
      <c r="T51" s="96"/>
      <c r="U51" s="67">
        <f>SUM(U46:U50)</f>
        <v>40</v>
      </c>
      <c r="V51"/>
      <c r="W51"/>
      <c r="X51"/>
      <c r="Y51"/>
      <c r="Z51"/>
    </row>
    <row r="52" spans="1:26" ht="39.950000000000003" customHeight="1" thickBot="1" x14ac:dyDescent="0.2">
      <c r="A52" s="324" t="s">
        <v>48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</row>
    <row r="53" spans="1:26" ht="20.100000000000001" customHeight="1" x14ac:dyDescent="0.15">
      <c r="A53" s="287" t="s">
        <v>0</v>
      </c>
      <c r="B53" s="289" t="s">
        <v>29</v>
      </c>
      <c r="C53" s="290"/>
      <c r="D53" s="290"/>
      <c r="E53" s="290"/>
      <c r="F53" s="290"/>
      <c r="G53" s="290"/>
      <c r="H53" s="291"/>
      <c r="I53" s="287" t="s">
        <v>0</v>
      </c>
      <c r="J53" s="289" t="s">
        <v>30</v>
      </c>
      <c r="K53" s="290"/>
      <c r="L53" s="290"/>
      <c r="M53" s="290"/>
      <c r="N53" s="290"/>
      <c r="O53" s="290"/>
      <c r="P53" s="290"/>
      <c r="Q53" s="291"/>
      <c r="R53" s="287" t="s">
        <v>0</v>
      </c>
      <c r="S53" s="289" t="s">
        <v>31</v>
      </c>
      <c r="T53" s="290"/>
      <c r="U53" s="290"/>
      <c r="V53" s="290"/>
      <c r="W53" s="290"/>
      <c r="X53" s="290"/>
      <c r="Y53" s="290"/>
      <c r="Z53" s="291"/>
    </row>
    <row r="54" spans="1:26" ht="20.100000000000001" customHeight="1" thickBot="1" x14ac:dyDescent="0.2">
      <c r="A54" s="288"/>
      <c r="B54" s="20" t="s">
        <v>1</v>
      </c>
      <c r="C54" s="44"/>
      <c r="D54" s="21" t="s">
        <v>2</v>
      </c>
      <c r="E54" s="48" t="s">
        <v>5</v>
      </c>
      <c r="F54" s="48" t="s">
        <v>6</v>
      </c>
      <c r="G54" s="48" t="s">
        <v>35</v>
      </c>
      <c r="H54" s="48" t="s">
        <v>36</v>
      </c>
      <c r="I54" s="288"/>
      <c r="J54" s="20" t="s">
        <v>1</v>
      </c>
      <c r="K54" s="44"/>
      <c r="L54" s="21" t="s">
        <v>2</v>
      </c>
      <c r="M54" s="48" t="s">
        <v>5</v>
      </c>
      <c r="N54" s="48" t="s">
        <v>6</v>
      </c>
      <c r="O54" s="48" t="s">
        <v>35</v>
      </c>
      <c r="P54" s="70" t="s">
        <v>36</v>
      </c>
      <c r="Q54" s="49" t="s">
        <v>4</v>
      </c>
      <c r="R54" s="288"/>
      <c r="S54" s="20" t="s">
        <v>1</v>
      </c>
      <c r="T54" s="44"/>
      <c r="U54" s="21" t="s">
        <v>2</v>
      </c>
      <c r="V54" s="48" t="s">
        <v>5</v>
      </c>
      <c r="W54" s="48" t="s">
        <v>6</v>
      </c>
      <c r="X54" s="48" t="s">
        <v>35</v>
      </c>
      <c r="Y54" s="48" t="s">
        <v>36</v>
      </c>
      <c r="Z54" s="49" t="s">
        <v>4</v>
      </c>
    </row>
    <row r="55" spans="1:26" ht="20.100000000000001" customHeight="1" x14ac:dyDescent="0.15">
      <c r="A55" s="15">
        <v>1</v>
      </c>
      <c r="B55" s="13" t="s">
        <v>152</v>
      </c>
      <c r="C55" s="19"/>
      <c r="D55" s="14" t="s">
        <v>715</v>
      </c>
      <c r="E55" s="125" t="s">
        <v>1466</v>
      </c>
      <c r="F55" s="69"/>
      <c r="G55" s="69" t="s">
        <v>101</v>
      </c>
      <c r="H55" s="69"/>
      <c r="I55" s="18">
        <v>1</v>
      </c>
      <c r="J55" s="13" t="s">
        <v>334</v>
      </c>
      <c r="K55" s="19"/>
      <c r="L55" s="14" t="s">
        <v>764</v>
      </c>
      <c r="M55" s="125" t="s">
        <v>1479</v>
      </c>
      <c r="N55" s="50"/>
      <c r="O55" s="77" t="s">
        <v>101</v>
      </c>
      <c r="P55" s="78"/>
      <c r="Q55" s="57"/>
      <c r="R55" s="18">
        <v>1</v>
      </c>
      <c r="S55" s="13" t="s">
        <v>797</v>
      </c>
      <c r="T55" s="19"/>
      <c r="U55" s="14" t="s">
        <v>539</v>
      </c>
      <c r="V55" s="125" t="s">
        <v>987</v>
      </c>
      <c r="W55" s="50"/>
      <c r="X55" s="69" t="s">
        <v>706</v>
      </c>
      <c r="Y55" s="77"/>
      <c r="Z55" s="114" t="s">
        <v>645</v>
      </c>
    </row>
    <row r="56" spans="1:26" ht="20.100000000000001" customHeight="1" x14ac:dyDescent="0.15">
      <c r="A56" s="6">
        <v>2</v>
      </c>
      <c r="B56" s="2" t="s">
        <v>97</v>
      </c>
      <c r="C56" s="16"/>
      <c r="D56" s="3" t="s">
        <v>716</v>
      </c>
      <c r="E56" s="94" t="s">
        <v>1471</v>
      </c>
      <c r="F56" s="51"/>
      <c r="G56" s="51" t="s">
        <v>102</v>
      </c>
      <c r="H56" s="51"/>
      <c r="I56" s="7">
        <v>2</v>
      </c>
      <c r="J56" s="2" t="s">
        <v>347</v>
      </c>
      <c r="K56" s="16"/>
      <c r="L56" s="3" t="s">
        <v>765</v>
      </c>
      <c r="M56" s="94" t="s">
        <v>1466</v>
      </c>
      <c r="N56" s="51"/>
      <c r="O56" s="36" t="s">
        <v>101</v>
      </c>
      <c r="P56" s="71"/>
      <c r="Q56" s="58"/>
      <c r="R56" s="7">
        <v>2</v>
      </c>
      <c r="S56" s="2" t="s">
        <v>798</v>
      </c>
      <c r="T56" s="16"/>
      <c r="U56" s="3" t="s">
        <v>434</v>
      </c>
      <c r="V56" s="94" t="s">
        <v>988</v>
      </c>
      <c r="W56" s="51"/>
      <c r="X56" s="51" t="s">
        <v>707</v>
      </c>
      <c r="Y56" s="36"/>
      <c r="Z56" s="115" t="s">
        <v>644</v>
      </c>
    </row>
    <row r="57" spans="1:26" ht="20.100000000000001" customHeight="1" x14ac:dyDescent="0.15">
      <c r="A57" s="6">
        <v>3</v>
      </c>
      <c r="B57" s="2" t="s">
        <v>106</v>
      </c>
      <c r="C57" s="16"/>
      <c r="D57" s="3" t="s">
        <v>717</v>
      </c>
      <c r="E57" s="94" t="s">
        <v>1468</v>
      </c>
      <c r="F57" s="51"/>
      <c r="G57" s="51" t="s">
        <v>102</v>
      </c>
      <c r="H57" s="51"/>
      <c r="I57" s="7">
        <v>3</v>
      </c>
      <c r="J57" s="2" t="s">
        <v>348</v>
      </c>
      <c r="K57" s="16"/>
      <c r="L57" s="3" t="s">
        <v>766</v>
      </c>
      <c r="M57" s="94" t="s">
        <v>1468</v>
      </c>
      <c r="N57" s="51"/>
      <c r="O57" s="36" t="s">
        <v>102</v>
      </c>
      <c r="P57" s="71"/>
      <c r="Q57" s="58"/>
      <c r="R57" s="7">
        <v>3</v>
      </c>
      <c r="S57" s="2" t="s">
        <v>799</v>
      </c>
      <c r="T57" s="16"/>
      <c r="U57" s="3" t="s">
        <v>832</v>
      </c>
      <c r="V57" s="94" t="s">
        <v>987</v>
      </c>
      <c r="W57" s="51"/>
      <c r="X57" s="51" t="s">
        <v>706</v>
      </c>
      <c r="Y57" s="36"/>
      <c r="Z57" s="115" t="s">
        <v>645</v>
      </c>
    </row>
    <row r="58" spans="1:26" ht="20.100000000000001" customHeight="1" x14ac:dyDescent="0.15">
      <c r="A58" s="6">
        <v>4</v>
      </c>
      <c r="B58" s="2" t="s">
        <v>711</v>
      </c>
      <c r="C58" s="16"/>
      <c r="D58" s="3" t="s">
        <v>499</v>
      </c>
      <c r="E58" s="94" t="s">
        <v>1471</v>
      </c>
      <c r="F58" s="51"/>
      <c r="G58" s="51" t="s">
        <v>102</v>
      </c>
      <c r="H58" s="51"/>
      <c r="I58" s="7">
        <v>4</v>
      </c>
      <c r="J58" s="2" t="s">
        <v>333</v>
      </c>
      <c r="K58" s="16"/>
      <c r="L58" s="3" t="s">
        <v>767</v>
      </c>
      <c r="M58" s="94" t="s">
        <v>1468</v>
      </c>
      <c r="N58" s="51"/>
      <c r="O58" s="36" t="s">
        <v>102</v>
      </c>
      <c r="P58" s="71"/>
      <c r="Q58" s="58"/>
      <c r="R58" s="7">
        <v>4</v>
      </c>
      <c r="S58" s="2" t="s">
        <v>800</v>
      </c>
      <c r="T58" s="16"/>
      <c r="U58" s="3" t="s">
        <v>833</v>
      </c>
      <c r="V58" s="94" t="s">
        <v>987</v>
      </c>
      <c r="W58" s="51"/>
      <c r="X58" s="51" t="s">
        <v>706</v>
      </c>
      <c r="Y58" s="36"/>
      <c r="Z58" s="115" t="s">
        <v>645</v>
      </c>
    </row>
    <row r="59" spans="1:26" ht="20.100000000000001" customHeight="1" thickBot="1" x14ac:dyDescent="0.2">
      <c r="A59" s="11">
        <v>5</v>
      </c>
      <c r="B59" s="22" t="s">
        <v>63</v>
      </c>
      <c r="C59" s="24"/>
      <c r="D59" s="23" t="s">
        <v>718</v>
      </c>
      <c r="E59" s="126" t="s">
        <v>1473</v>
      </c>
      <c r="F59" s="52"/>
      <c r="G59" s="52" t="s">
        <v>101</v>
      </c>
      <c r="H59" s="52"/>
      <c r="I59" s="8">
        <v>5</v>
      </c>
      <c r="J59" s="24" t="s">
        <v>173</v>
      </c>
      <c r="K59" s="24"/>
      <c r="L59" s="23" t="s">
        <v>768</v>
      </c>
      <c r="M59" s="126" t="s">
        <v>1477</v>
      </c>
      <c r="N59" s="52"/>
      <c r="O59" s="37" t="s">
        <v>102</v>
      </c>
      <c r="P59" s="72"/>
      <c r="Q59" s="59"/>
      <c r="R59" s="8">
        <v>5</v>
      </c>
      <c r="S59" s="24" t="s">
        <v>801</v>
      </c>
      <c r="T59" s="24"/>
      <c r="U59" s="23" t="s">
        <v>834</v>
      </c>
      <c r="V59" s="126" t="s">
        <v>987</v>
      </c>
      <c r="W59" s="52"/>
      <c r="X59" s="52" t="s">
        <v>706</v>
      </c>
      <c r="Y59" s="37"/>
      <c r="Z59" s="120" t="s">
        <v>857</v>
      </c>
    </row>
    <row r="60" spans="1:26" ht="20.100000000000001" customHeight="1" thickTop="1" x14ac:dyDescent="0.15">
      <c r="A60" s="27">
        <v>6</v>
      </c>
      <c r="B60" s="12" t="s">
        <v>64</v>
      </c>
      <c r="C60" s="30"/>
      <c r="D60" s="28" t="s">
        <v>229</v>
      </c>
      <c r="E60" s="127" t="s">
        <v>1470</v>
      </c>
      <c r="F60" s="53"/>
      <c r="G60" s="53" t="s">
        <v>101</v>
      </c>
      <c r="H60" s="53"/>
      <c r="I60" s="29">
        <v>6</v>
      </c>
      <c r="J60" s="30" t="s">
        <v>414</v>
      </c>
      <c r="K60" s="30"/>
      <c r="L60" s="28" t="s">
        <v>769</v>
      </c>
      <c r="M60" s="127" t="s">
        <v>1468</v>
      </c>
      <c r="N60" s="53"/>
      <c r="O60" s="38" t="s">
        <v>102</v>
      </c>
      <c r="P60" s="73"/>
      <c r="Q60" s="60"/>
      <c r="R60" s="29">
        <v>6</v>
      </c>
      <c r="S60" s="30" t="s">
        <v>802</v>
      </c>
      <c r="T60" s="30"/>
      <c r="U60" s="28" t="s">
        <v>835</v>
      </c>
      <c r="V60" s="127" t="s">
        <v>987</v>
      </c>
      <c r="W60" s="53"/>
      <c r="X60" s="53" t="s">
        <v>706</v>
      </c>
      <c r="Y60" s="38"/>
      <c r="Z60" s="116" t="s">
        <v>645</v>
      </c>
    </row>
    <row r="61" spans="1:26" ht="20.100000000000001" customHeight="1" x14ac:dyDescent="0.15">
      <c r="A61" s="6">
        <v>7</v>
      </c>
      <c r="B61" s="2" t="s">
        <v>294</v>
      </c>
      <c r="C61" s="16"/>
      <c r="D61" s="3" t="s">
        <v>719</v>
      </c>
      <c r="E61" s="94" t="s">
        <v>1468</v>
      </c>
      <c r="F61" s="51"/>
      <c r="G61" s="51" t="s">
        <v>102</v>
      </c>
      <c r="H61" s="51"/>
      <c r="I61" s="7">
        <v>7</v>
      </c>
      <c r="J61" s="16" t="s">
        <v>332</v>
      </c>
      <c r="K61" s="16"/>
      <c r="L61" s="3" t="s">
        <v>770</v>
      </c>
      <c r="M61" s="94" t="s">
        <v>1477</v>
      </c>
      <c r="N61" s="51"/>
      <c r="O61" s="36" t="s">
        <v>102</v>
      </c>
      <c r="P61" s="71"/>
      <c r="Q61" s="58"/>
      <c r="R61" s="7">
        <v>7</v>
      </c>
      <c r="S61" s="16" t="s">
        <v>803</v>
      </c>
      <c r="T61" s="16"/>
      <c r="U61" s="3" t="s">
        <v>836</v>
      </c>
      <c r="V61" s="94" t="s">
        <v>987</v>
      </c>
      <c r="W61" s="51"/>
      <c r="X61" s="51" t="s">
        <v>706</v>
      </c>
      <c r="Y61" s="36"/>
      <c r="Z61" s="115" t="s">
        <v>645</v>
      </c>
    </row>
    <row r="62" spans="1:26" ht="20.100000000000001" customHeight="1" x14ac:dyDescent="0.15">
      <c r="A62" s="6">
        <v>8</v>
      </c>
      <c r="B62" s="2" t="s">
        <v>295</v>
      </c>
      <c r="C62" s="16"/>
      <c r="D62" s="3" t="s">
        <v>720</v>
      </c>
      <c r="E62" s="94" t="s">
        <v>1467</v>
      </c>
      <c r="F62" s="51"/>
      <c r="G62" s="51" t="s">
        <v>101</v>
      </c>
      <c r="H62" s="51"/>
      <c r="I62" s="7">
        <v>8</v>
      </c>
      <c r="J62" s="16" t="s">
        <v>174</v>
      </c>
      <c r="K62" s="16"/>
      <c r="L62" s="3" t="s">
        <v>771</v>
      </c>
      <c r="M62" s="94" t="s">
        <v>1467</v>
      </c>
      <c r="N62" s="94"/>
      <c r="O62" s="36" t="s">
        <v>101</v>
      </c>
      <c r="P62" s="71"/>
      <c r="Q62" s="58"/>
      <c r="R62" s="7">
        <v>8</v>
      </c>
      <c r="S62" s="16" t="s">
        <v>804</v>
      </c>
      <c r="T62" s="16"/>
      <c r="U62" s="3" t="s">
        <v>459</v>
      </c>
      <c r="V62" s="94" t="s">
        <v>987</v>
      </c>
      <c r="W62" s="51"/>
      <c r="X62" s="51" t="s">
        <v>706</v>
      </c>
      <c r="Y62" s="36"/>
      <c r="Z62" s="115" t="s">
        <v>645</v>
      </c>
    </row>
    <row r="63" spans="1:26" ht="20.100000000000001" customHeight="1" x14ac:dyDescent="0.15">
      <c r="A63" s="6">
        <v>9</v>
      </c>
      <c r="B63" s="2" t="s">
        <v>517</v>
      </c>
      <c r="C63" s="16"/>
      <c r="D63" s="3" t="s">
        <v>721</v>
      </c>
      <c r="E63" s="94" t="s">
        <v>1467</v>
      </c>
      <c r="F63" s="51"/>
      <c r="G63" s="51" t="s">
        <v>101</v>
      </c>
      <c r="H63" s="51"/>
      <c r="I63" s="7">
        <v>9</v>
      </c>
      <c r="J63" s="16" t="s">
        <v>227</v>
      </c>
      <c r="K63" s="16"/>
      <c r="L63" s="3" t="s">
        <v>772</v>
      </c>
      <c r="M63" s="94" t="s">
        <v>1468</v>
      </c>
      <c r="N63" s="51"/>
      <c r="O63" s="36" t="s">
        <v>102</v>
      </c>
      <c r="P63" s="71"/>
      <c r="Q63" s="58"/>
      <c r="R63" s="7">
        <v>9</v>
      </c>
      <c r="S63" s="16" t="s">
        <v>422</v>
      </c>
      <c r="T63" s="16"/>
      <c r="U63" s="3" t="s">
        <v>499</v>
      </c>
      <c r="V63" s="94" t="s">
        <v>987</v>
      </c>
      <c r="W63" s="51"/>
      <c r="X63" s="51" t="s">
        <v>706</v>
      </c>
      <c r="Y63" s="36"/>
      <c r="Z63" s="115" t="s">
        <v>645</v>
      </c>
    </row>
    <row r="64" spans="1:26" ht="20.100000000000001" customHeight="1" thickBot="1" x14ac:dyDescent="0.2">
      <c r="A64" s="31">
        <v>10</v>
      </c>
      <c r="B64" s="32" t="s">
        <v>518</v>
      </c>
      <c r="C64" s="35"/>
      <c r="D64" s="33" t="s">
        <v>722</v>
      </c>
      <c r="E64" s="128" t="s">
        <v>1467</v>
      </c>
      <c r="F64" s="54"/>
      <c r="G64" s="54" t="s">
        <v>101</v>
      </c>
      <c r="H64" s="54"/>
      <c r="I64" s="34">
        <v>10</v>
      </c>
      <c r="J64" s="35" t="s">
        <v>202</v>
      </c>
      <c r="K64" s="35"/>
      <c r="L64" s="33" t="s">
        <v>773</v>
      </c>
      <c r="M64" s="128" t="s">
        <v>1468</v>
      </c>
      <c r="N64" s="54"/>
      <c r="O64" s="39" t="s">
        <v>102</v>
      </c>
      <c r="P64" s="74"/>
      <c r="Q64" s="61"/>
      <c r="R64" s="34">
        <v>10</v>
      </c>
      <c r="S64" s="35" t="s">
        <v>805</v>
      </c>
      <c r="T64" s="35"/>
      <c r="U64" s="33" t="s">
        <v>837</v>
      </c>
      <c r="V64" s="128" t="s">
        <v>987</v>
      </c>
      <c r="W64" s="54"/>
      <c r="X64" s="54" t="s">
        <v>706</v>
      </c>
      <c r="Y64" s="39"/>
      <c r="Z64" s="121" t="s">
        <v>645</v>
      </c>
    </row>
    <row r="65" spans="1:26" ht="20.100000000000001" customHeight="1" thickTop="1" x14ac:dyDescent="0.15">
      <c r="A65" s="1">
        <v>11</v>
      </c>
      <c r="B65" s="25" t="s">
        <v>123</v>
      </c>
      <c r="C65" s="26"/>
      <c r="D65" s="5" t="s">
        <v>723</v>
      </c>
      <c r="E65" s="129" t="s">
        <v>1470</v>
      </c>
      <c r="F65" s="55"/>
      <c r="G65" s="55" t="s">
        <v>103</v>
      </c>
      <c r="H65" s="55"/>
      <c r="I65" s="4">
        <v>11</v>
      </c>
      <c r="J65" s="26" t="s">
        <v>374</v>
      </c>
      <c r="K65" s="26"/>
      <c r="L65" s="5" t="s">
        <v>281</v>
      </c>
      <c r="M65" s="129" t="s">
        <v>1467</v>
      </c>
      <c r="N65" s="55"/>
      <c r="O65" s="40" t="s">
        <v>101</v>
      </c>
      <c r="P65" s="75"/>
      <c r="Q65" s="62"/>
      <c r="R65" s="4">
        <v>11</v>
      </c>
      <c r="S65" s="26" t="s">
        <v>806</v>
      </c>
      <c r="T65" s="26"/>
      <c r="U65" s="5" t="s">
        <v>177</v>
      </c>
      <c r="V65" s="127" t="s">
        <v>987</v>
      </c>
      <c r="W65" s="55"/>
      <c r="X65" s="55" t="s">
        <v>706</v>
      </c>
      <c r="Y65" s="40"/>
      <c r="Z65" s="124" t="s">
        <v>645</v>
      </c>
    </row>
    <row r="66" spans="1:26" ht="20.100000000000001" customHeight="1" x14ac:dyDescent="0.15">
      <c r="A66" s="6">
        <v>12</v>
      </c>
      <c r="B66" s="2" t="s">
        <v>124</v>
      </c>
      <c r="C66" s="16"/>
      <c r="D66" s="3" t="s">
        <v>500</v>
      </c>
      <c r="E66" s="94" t="s">
        <v>1468</v>
      </c>
      <c r="F66" s="51"/>
      <c r="G66" s="51" t="s">
        <v>102</v>
      </c>
      <c r="H66" s="51"/>
      <c r="I66" s="7">
        <v>12</v>
      </c>
      <c r="J66" s="16" t="s">
        <v>76</v>
      </c>
      <c r="K66" s="16"/>
      <c r="L66" s="3" t="s">
        <v>774</v>
      </c>
      <c r="M66" s="94" t="s">
        <v>1466</v>
      </c>
      <c r="N66" s="51"/>
      <c r="O66" s="36" t="s">
        <v>101</v>
      </c>
      <c r="P66" s="71"/>
      <c r="Q66" s="58"/>
      <c r="R66" s="7">
        <v>12</v>
      </c>
      <c r="S66" s="16" t="s">
        <v>426</v>
      </c>
      <c r="T66" s="16"/>
      <c r="U66" s="3" t="s">
        <v>838</v>
      </c>
      <c r="V66" s="94" t="s">
        <v>987</v>
      </c>
      <c r="W66" s="51"/>
      <c r="X66" s="51" t="s">
        <v>707</v>
      </c>
      <c r="Y66" s="36"/>
      <c r="Z66" s="115" t="s">
        <v>644</v>
      </c>
    </row>
    <row r="67" spans="1:26" ht="20.100000000000001" customHeight="1" x14ac:dyDescent="0.15">
      <c r="A67" s="6">
        <v>13</v>
      </c>
      <c r="B67" s="2" t="s">
        <v>325</v>
      </c>
      <c r="C67" s="16"/>
      <c r="D67" s="3" t="s">
        <v>724</v>
      </c>
      <c r="E67" s="94" t="s">
        <v>1468</v>
      </c>
      <c r="F67" s="51"/>
      <c r="G67" s="51" t="s">
        <v>102</v>
      </c>
      <c r="H67" s="51"/>
      <c r="I67" s="7">
        <v>13</v>
      </c>
      <c r="J67" s="16" t="s">
        <v>193</v>
      </c>
      <c r="K67" s="16"/>
      <c r="L67" s="3" t="s">
        <v>775</v>
      </c>
      <c r="M67" s="94" t="s">
        <v>1468</v>
      </c>
      <c r="N67" s="51"/>
      <c r="O67" s="36" t="s">
        <v>102</v>
      </c>
      <c r="P67" s="71"/>
      <c r="Q67" s="58"/>
      <c r="R67" s="7">
        <v>13</v>
      </c>
      <c r="S67" s="16" t="s">
        <v>807</v>
      </c>
      <c r="T67" s="16"/>
      <c r="U67" s="3" t="s">
        <v>839</v>
      </c>
      <c r="V67" s="94" t="s">
        <v>987</v>
      </c>
      <c r="W67" s="51"/>
      <c r="X67" s="51" t="s">
        <v>707</v>
      </c>
      <c r="Y67" s="36"/>
      <c r="Z67" s="115" t="s">
        <v>644</v>
      </c>
    </row>
    <row r="68" spans="1:26" ht="20.100000000000001" customHeight="1" x14ac:dyDescent="0.15">
      <c r="A68" s="6">
        <v>14</v>
      </c>
      <c r="B68" s="2" t="s">
        <v>270</v>
      </c>
      <c r="C68" s="16"/>
      <c r="D68" s="3" t="s">
        <v>532</v>
      </c>
      <c r="E68" s="94" t="s">
        <v>1471</v>
      </c>
      <c r="F68" s="51"/>
      <c r="G68" s="51" t="s">
        <v>102</v>
      </c>
      <c r="H68" s="51"/>
      <c r="I68" s="7">
        <v>14</v>
      </c>
      <c r="J68" s="16" t="s">
        <v>200</v>
      </c>
      <c r="K68" s="16"/>
      <c r="L68" s="3" t="s">
        <v>776</v>
      </c>
      <c r="M68" s="94" t="s">
        <v>1468</v>
      </c>
      <c r="N68" s="51"/>
      <c r="O68" s="36" t="s">
        <v>102</v>
      </c>
      <c r="P68" s="71"/>
      <c r="Q68" s="58"/>
      <c r="R68" s="7">
        <v>14</v>
      </c>
      <c r="S68" s="16" t="s">
        <v>427</v>
      </c>
      <c r="T68" s="16"/>
      <c r="U68" s="3" t="s">
        <v>840</v>
      </c>
      <c r="V68" s="94" t="s">
        <v>987</v>
      </c>
      <c r="W68" s="51"/>
      <c r="X68" s="51" t="s">
        <v>707</v>
      </c>
      <c r="Y68" s="36"/>
      <c r="Z68" s="115" t="s">
        <v>644</v>
      </c>
    </row>
    <row r="69" spans="1:26" ht="20.100000000000001" customHeight="1" thickBot="1" x14ac:dyDescent="0.2">
      <c r="A69" s="11">
        <v>15</v>
      </c>
      <c r="B69" s="22" t="s">
        <v>296</v>
      </c>
      <c r="C69" s="24"/>
      <c r="D69" s="23" t="s">
        <v>725</v>
      </c>
      <c r="E69" s="126" t="s">
        <v>1474</v>
      </c>
      <c r="F69" s="52"/>
      <c r="G69" s="52" t="s">
        <v>102</v>
      </c>
      <c r="H69" s="52"/>
      <c r="I69" s="8">
        <v>15</v>
      </c>
      <c r="J69" s="24" t="s">
        <v>194</v>
      </c>
      <c r="K69" s="24"/>
      <c r="L69" s="23" t="s">
        <v>777</v>
      </c>
      <c r="M69" s="126" t="s">
        <v>1468</v>
      </c>
      <c r="N69" s="52"/>
      <c r="O69" s="37" t="s">
        <v>102</v>
      </c>
      <c r="P69" s="72"/>
      <c r="Q69" s="59"/>
      <c r="R69" s="8">
        <v>15</v>
      </c>
      <c r="S69" s="24" t="s">
        <v>423</v>
      </c>
      <c r="T69" s="24"/>
      <c r="U69" s="23" t="s">
        <v>841</v>
      </c>
      <c r="V69" s="128" t="s">
        <v>987</v>
      </c>
      <c r="W69" s="52"/>
      <c r="X69" s="52" t="s">
        <v>707</v>
      </c>
      <c r="Y69" s="37"/>
      <c r="Z69" s="120" t="s">
        <v>644</v>
      </c>
    </row>
    <row r="70" spans="1:26" ht="20.100000000000001" customHeight="1" thickTop="1" x14ac:dyDescent="0.15">
      <c r="A70" s="27">
        <v>16</v>
      </c>
      <c r="B70" s="12" t="s">
        <v>297</v>
      </c>
      <c r="C70" s="30"/>
      <c r="D70" s="28" t="s">
        <v>726</v>
      </c>
      <c r="E70" s="127" t="s">
        <v>1468</v>
      </c>
      <c r="F70" s="53"/>
      <c r="G70" s="53" t="s">
        <v>102</v>
      </c>
      <c r="H70" s="53"/>
      <c r="I70" s="29">
        <v>16</v>
      </c>
      <c r="J70" s="30" t="s">
        <v>201</v>
      </c>
      <c r="K70" s="30"/>
      <c r="L70" s="28" t="s">
        <v>778</v>
      </c>
      <c r="M70" s="127" t="s">
        <v>1471</v>
      </c>
      <c r="N70" s="53"/>
      <c r="O70" s="38" t="s">
        <v>102</v>
      </c>
      <c r="P70" s="73"/>
      <c r="Q70" s="60"/>
      <c r="R70" s="29">
        <v>16</v>
      </c>
      <c r="S70" s="30" t="s">
        <v>808</v>
      </c>
      <c r="T70" s="30"/>
      <c r="U70" s="28" t="s">
        <v>625</v>
      </c>
      <c r="V70" s="127" t="s">
        <v>987</v>
      </c>
      <c r="W70" s="53"/>
      <c r="X70" s="53" t="s">
        <v>707</v>
      </c>
      <c r="Y70" s="38"/>
      <c r="Z70" s="116" t="s">
        <v>644</v>
      </c>
    </row>
    <row r="71" spans="1:26" ht="20.100000000000001" customHeight="1" x14ac:dyDescent="0.15">
      <c r="A71" s="6">
        <v>17</v>
      </c>
      <c r="B71" s="2" t="s">
        <v>260</v>
      </c>
      <c r="C71" s="16"/>
      <c r="D71" s="3" t="s">
        <v>727</v>
      </c>
      <c r="E71" s="94" t="s">
        <v>1472</v>
      </c>
      <c r="F71" s="51"/>
      <c r="G71" s="51" t="s">
        <v>104</v>
      </c>
      <c r="H71" s="51"/>
      <c r="I71" s="7">
        <v>17</v>
      </c>
      <c r="J71" s="16" t="s">
        <v>373</v>
      </c>
      <c r="K71" s="16"/>
      <c r="L71" s="3" t="s">
        <v>779</v>
      </c>
      <c r="M71" s="94" t="s">
        <v>1470</v>
      </c>
      <c r="N71" s="51"/>
      <c r="O71" s="36" t="s">
        <v>101</v>
      </c>
      <c r="P71" s="71"/>
      <c r="Q71" s="58"/>
      <c r="R71" s="7">
        <v>17</v>
      </c>
      <c r="S71" s="16" t="s">
        <v>424</v>
      </c>
      <c r="T71" s="16"/>
      <c r="U71" s="3" t="s">
        <v>523</v>
      </c>
      <c r="V71" s="94" t="s">
        <v>987</v>
      </c>
      <c r="W71" s="51"/>
      <c r="X71" s="51" t="s">
        <v>706</v>
      </c>
      <c r="Y71" s="36"/>
      <c r="Z71" s="115" t="s">
        <v>645</v>
      </c>
    </row>
    <row r="72" spans="1:26" ht="20.100000000000001" customHeight="1" x14ac:dyDescent="0.15">
      <c r="A72" s="6">
        <v>18</v>
      </c>
      <c r="B72" s="2" t="s">
        <v>261</v>
      </c>
      <c r="C72" s="16"/>
      <c r="D72" s="3" t="s">
        <v>728</v>
      </c>
      <c r="E72" s="94" t="s">
        <v>1475</v>
      </c>
      <c r="F72" s="51"/>
      <c r="G72" s="51" t="s">
        <v>104</v>
      </c>
      <c r="H72" s="51"/>
      <c r="I72" s="7">
        <v>18</v>
      </c>
      <c r="J72" s="16" t="s">
        <v>207</v>
      </c>
      <c r="K72" s="16"/>
      <c r="L72" s="3" t="s">
        <v>780</v>
      </c>
      <c r="M72" s="94" t="s">
        <v>1472</v>
      </c>
      <c r="N72" s="51"/>
      <c r="O72" s="36" t="s">
        <v>104</v>
      </c>
      <c r="P72" s="71"/>
      <c r="Q72" s="58"/>
      <c r="R72" s="7">
        <v>18</v>
      </c>
      <c r="S72" s="16" t="s">
        <v>809</v>
      </c>
      <c r="T72" s="16"/>
      <c r="U72" s="3" t="s">
        <v>185</v>
      </c>
      <c r="V72" s="94" t="s">
        <v>987</v>
      </c>
      <c r="W72" s="51"/>
      <c r="X72" s="51" t="s">
        <v>706</v>
      </c>
      <c r="Y72" s="36"/>
      <c r="Z72" s="115" t="s">
        <v>645</v>
      </c>
    </row>
    <row r="73" spans="1:26" ht="20.100000000000001" customHeight="1" x14ac:dyDescent="0.15">
      <c r="A73" s="6">
        <v>19</v>
      </c>
      <c r="B73" s="2" t="s">
        <v>144</v>
      </c>
      <c r="C73" s="16"/>
      <c r="D73" s="3" t="s">
        <v>729</v>
      </c>
      <c r="E73" s="94" t="s">
        <v>1467</v>
      </c>
      <c r="F73" s="51"/>
      <c r="G73" s="51" t="s">
        <v>101</v>
      </c>
      <c r="H73" s="51"/>
      <c r="I73" s="7">
        <v>19</v>
      </c>
      <c r="J73" s="16" t="s">
        <v>349</v>
      </c>
      <c r="K73" s="16"/>
      <c r="L73" s="3" t="s">
        <v>781</v>
      </c>
      <c r="M73" s="94" t="s">
        <v>1467</v>
      </c>
      <c r="N73" s="51"/>
      <c r="O73" s="36" t="s">
        <v>101</v>
      </c>
      <c r="P73" s="71"/>
      <c r="Q73" s="58"/>
      <c r="R73" s="7">
        <v>19</v>
      </c>
      <c r="S73" s="16" t="s">
        <v>810</v>
      </c>
      <c r="T73" s="16"/>
      <c r="U73" s="3" t="s">
        <v>842</v>
      </c>
      <c r="V73" s="94" t="s">
        <v>987</v>
      </c>
      <c r="W73" s="51"/>
      <c r="X73" s="51" t="s">
        <v>706</v>
      </c>
      <c r="Y73" s="36"/>
      <c r="Z73" s="115" t="s">
        <v>645</v>
      </c>
    </row>
    <row r="74" spans="1:26" ht="20.100000000000001" customHeight="1" thickBot="1" x14ac:dyDescent="0.2">
      <c r="A74" s="31">
        <v>20</v>
      </c>
      <c r="B74" s="32" t="s">
        <v>712</v>
      </c>
      <c r="C74" s="35"/>
      <c r="D74" s="33" t="s">
        <v>730</v>
      </c>
      <c r="E74" s="128" t="s">
        <v>1467</v>
      </c>
      <c r="F74" s="54"/>
      <c r="G74" s="54" t="s">
        <v>101</v>
      </c>
      <c r="H74" s="54"/>
      <c r="I74" s="34">
        <v>20</v>
      </c>
      <c r="J74" s="35" t="s">
        <v>204</v>
      </c>
      <c r="K74" s="35"/>
      <c r="L74" s="33" t="s">
        <v>782</v>
      </c>
      <c r="M74" s="128" t="s">
        <v>1467</v>
      </c>
      <c r="N74" s="54"/>
      <c r="O74" s="39" t="s">
        <v>101</v>
      </c>
      <c r="P74" s="74"/>
      <c r="Q74" s="61"/>
      <c r="R74" s="34">
        <v>20</v>
      </c>
      <c r="S74" s="35" t="s">
        <v>811</v>
      </c>
      <c r="T74" s="35"/>
      <c r="U74" s="33" t="s">
        <v>843</v>
      </c>
      <c r="V74" s="128" t="s">
        <v>987</v>
      </c>
      <c r="W74" s="54"/>
      <c r="X74" s="54" t="s">
        <v>707</v>
      </c>
      <c r="Y74" s="39"/>
      <c r="Z74" s="121" t="s">
        <v>644</v>
      </c>
    </row>
    <row r="75" spans="1:26" ht="20.100000000000001" customHeight="1" thickTop="1" x14ac:dyDescent="0.15">
      <c r="A75" s="27">
        <v>21</v>
      </c>
      <c r="B75" s="12" t="s">
        <v>148</v>
      </c>
      <c r="C75" s="30"/>
      <c r="D75" s="28" t="s">
        <v>731</v>
      </c>
      <c r="E75" s="127" t="s">
        <v>1467</v>
      </c>
      <c r="F75" s="53"/>
      <c r="G75" s="53" t="s">
        <v>101</v>
      </c>
      <c r="H75" s="53"/>
      <c r="I75" s="29">
        <v>21</v>
      </c>
      <c r="J75" s="30" t="s">
        <v>208</v>
      </c>
      <c r="K75" s="30"/>
      <c r="L75" s="28" t="s">
        <v>783</v>
      </c>
      <c r="M75" s="127" t="s">
        <v>1480</v>
      </c>
      <c r="N75" s="53"/>
      <c r="O75" s="38" t="s">
        <v>104</v>
      </c>
      <c r="P75" s="73"/>
      <c r="Q75" s="60"/>
      <c r="R75" s="29">
        <v>21</v>
      </c>
      <c r="S75" s="30" t="s">
        <v>812</v>
      </c>
      <c r="T75" s="30"/>
      <c r="U75" s="28" t="s">
        <v>844</v>
      </c>
      <c r="V75" s="127" t="s">
        <v>987</v>
      </c>
      <c r="W75" s="53"/>
      <c r="X75" s="53" t="s">
        <v>706</v>
      </c>
      <c r="Y75" s="38"/>
      <c r="Z75" s="116" t="s">
        <v>645</v>
      </c>
    </row>
    <row r="76" spans="1:26" ht="20.100000000000001" customHeight="1" x14ac:dyDescent="0.15">
      <c r="A76" s="6">
        <v>22</v>
      </c>
      <c r="B76" s="2" t="s">
        <v>149</v>
      </c>
      <c r="C76" s="16"/>
      <c r="D76" s="3" t="s">
        <v>732</v>
      </c>
      <c r="E76" s="94" t="s">
        <v>1468</v>
      </c>
      <c r="F76" s="51"/>
      <c r="G76" s="51" t="s">
        <v>102</v>
      </c>
      <c r="H76" s="51"/>
      <c r="I76" s="7">
        <v>22</v>
      </c>
      <c r="J76" s="16" t="s">
        <v>212</v>
      </c>
      <c r="K76" s="16"/>
      <c r="L76" s="3" t="s">
        <v>178</v>
      </c>
      <c r="M76" s="94" t="s">
        <v>1477</v>
      </c>
      <c r="N76" s="51"/>
      <c r="O76" s="36" t="s">
        <v>102</v>
      </c>
      <c r="P76" s="71"/>
      <c r="Q76" s="58"/>
      <c r="R76" s="7">
        <v>22</v>
      </c>
      <c r="S76" s="16" t="s">
        <v>813</v>
      </c>
      <c r="T76" s="16"/>
      <c r="U76" s="3" t="s">
        <v>845</v>
      </c>
      <c r="V76" s="94" t="s">
        <v>987</v>
      </c>
      <c r="W76" s="51"/>
      <c r="X76" s="51" t="s">
        <v>707</v>
      </c>
      <c r="Y76" s="36"/>
      <c r="Z76" s="115" t="s">
        <v>644</v>
      </c>
    </row>
    <row r="77" spans="1:26" ht="20.100000000000001" customHeight="1" x14ac:dyDescent="0.15">
      <c r="A77" s="6">
        <v>23</v>
      </c>
      <c r="B77" s="2" t="s">
        <v>150</v>
      </c>
      <c r="C77" s="16"/>
      <c r="D77" s="3" t="s">
        <v>540</v>
      </c>
      <c r="E77" s="94" t="s">
        <v>1467</v>
      </c>
      <c r="F77" s="51"/>
      <c r="G77" s="51" t="s">
        <v>101</v>
      </c>
      <c r="H77" s="51"/>
      <c r="I77" s="7">
        <v>23</v>
      </c>
      <c r="J77" s="16" t="s">
        <v>267</v>
      </c>
      <c r="K77" s="16"/>
      <c r="L77" s="3" t="s">
        <v>784</v>
      </c>
      <c r="M77" s="94" t="s">
        <v>1468</v>
      </c>
      <c r="N77" s="51"/>
      <c r="O77" s="36" t="s">
        <v>102</v>
      </c>
      <c r="P77" s="71"/>
      <c r="Q77" s="58"/>
      <c r="R77" s="7">
        <v>23</v>
      </c>
      <c r="S77" s="16" t="s">
        <v>428</v>
      </c>
      <c r="T77" s="16"/>
      <c r="U77" s="3" t="s">
        <v>846</v>
      </c>
      <c r="V77" s="94" t="s">
        <v>987</v>
      </c>
      <c r="W77" s="51"/>
      <c r="X77" s="51" t="s">
        <v>706</v>
      </c>
      <c r="Y77" s="36"/>
      <c r="Z77" s="115" t="s">
        <v>645</v>
      </c>
    </row>
    <row r="78" spans="1:26" ht="20.100000000000001" customHeight="1" x14ac:dyDescent="0.15">
      <c r="A78" s="6">
        <v>24</v>
      </c>
      <c r="B78" s="2" t="s">
        <v>151</v>
      </c>
      <c r="C78" s="16"/>
      <c r="D78" s="3" t="s">
        <v>733</v>
      </c>
      <c r="E78" s="94" t="s">
        <v>1467</v>
      </c>
      <c r="F78" s="51"/>
      <c r="G78" s="51" t="s">
        <v>101</v>
      </c>
      <c r="H78" s="51"/>
      <c r="I78" s="7">
        <v>24</v>
      </c>
      <c r="J78" s="16" t="s">
        <v>205</v>
      </c>
      <c r="K78" s="16"/>
      <c r="L78" s="3" t="s">
        <v>785</v>
      </c>
      <c r="M78" s="94" t="s">
        <v>1472</v>
      </c>
      <c r="N78" s="51"/>
      <c r="O78" s="36" t="s">
        <v>104</v>
      </c>
      <c r="P78" s="71"/>
      <c r="Q78" s="58"/>
      <c r="R78" s="7">
        <v>24</v>
      </c>
      <c r="S78" s="16" t="s">
        <v>814</v>
      </c>
      <c r="T78" s="16"/>
      <c r="U78" s="3" t="s">
        <v>697</v>
      </c>
      <c r="V78" s="94" t="s">
        <v>987</v>
      </c>
      <c r="W78" s="51"/>
      <c r="X78" s="51" t="s">
        <v>706</v>
      </c>
      <c r="Y78" s="36"/>
      <c r="Z78" s="115" t="s">
        <v>645</v>
      </c>
    </row>
    <row r="79" spans="1:26" ht="20.100000000000001" customHeight="1" thickBot="1" x14ac:dyDescent="0.2">
      <c r="A79" s="31">
        <v>25</v>
      </c>
      <c r="B79" s="32" t="s">
        <v>713</v>
      </c>
      <c r="C79" s="35"/>
      <c r="D79" s="33" t="s">
        <v>734</v>
      </c>
      <c r="E79" s="128" t="s">
        <v>1467</v>
      </c>
      <c r="F79" s="54"/>
      <c r="G79" s="54" t="s">
        <v>101</v>
      </c>
      <c r="H79" s="54"/>
      <c r="I79" s="34">
        <v>25</v>
      </c>
      <c r="J79" s="35" t="s">
        <v>206</v>
      </c>
      <c r="K79" s="35"/>
      <c r="L79" s="33" t="s">
        <v>179</v>
      </c>
      <c r="M79" s="128" t="s">
        <v>1472</v>
      </c>
      <c r="N79" s="54"/>
      <c r="O79" s="39" t="s">
        <v>104</v>
      </c>
      <c r="P79" s="74"/>
      <c r="Q79" s="61"/>
      <c r="R79" s="34">
        <v>25</v>
      </c>
      <c r="S79" s="35" t="s">
        <v>815</v>
      </c>
      <c r="T79" s="35"/>
      <c r="U79" s="33" t="s">
        <v>847</v>
      </c>
      <c r="V79" s="128" t="s">
        <v>987</v>
      </c>
      <c r="W79" s="54"/>
      <c r="X79" s="54" t="s">
        <v>706</v>
      </c>
      <c r="Y79" s="39"/>
      <c r="Z79" s="121" t="s">
        <v>858</v>
      </c>
    </row>
    <row r="80" spans="1:26" ht="20.100000000000001" customHeight="1" thickTop="1" x14ac:dyDescent="0.15">
      <c r="A80" s="27">
        <v>26</v>
      </c>
      <c r="B80" s="12" t="s">
        <v>327</v>
      </c>
      <c r="C80" s="30"/>
      <c r="D80" s="28" t="s">
        <v>735</v>
      </c>
      <c r="E80" s="127" t="s">
        <v>1467</v>
      </c>
      <c r="F80" s="53"/>
      <c r="G80" s="53" t="s">
        <v>101</v>
      </c>
      <c r="H80" s="53"/>
      <c r="I80" s="29">
        <v>26</v>
      </c>
      <c r="J80" s="30" t="s">
        <v>209</v>
      </c>
      <c r="K80" s="30"/>
      <c r="L80" s="28" t="s">
        <v>786</v>
      </c>
      <c r="M80" s="127" t="s">
        <v>1467</v>
      </c>
      <c r="N80" s="53"/>
      <c r="O80" s="38" t="s">
        <v>101</v>
      </c>
      <c r="P80" s="73"/>
      <c r="Q80" s="60"/>
      <c r="R80" s="29">
        <v>26</v>
      </c>
      <c r="S80" s="30" t="s">
        <v>816</v>
      </c>
      <c r="T80" s="30"/>
      <c r="U80" s="28" t="s">
        <v>848</v>
      </c>
      <c r="V80" s="127" t="s">
        <v>987</v>
      </c>
      <c r="W80" s="53"/>
      <c r="X80" s="53" t="s">
        <v>706</v>
      </c>
      <c r="Y80" s="38"/>
      <c r="Z80" s="116" t="s">
        <v>645</v>
      </c>
    </row>
    <row r="81" spans="1:26" ht="20.100000000000001" customHeight="1" x14ac:dyDescent="0.15">
      <c r="A81" s="1">
        <v>27</v>
      </c>
      <c r="B81" s="2" t="s">
        <v>143</v>
      </c>
      <c r="C81" s="16"/>
      <c r="D81" s="3" t="s">
        <v>736</v>
      </c>
      <c r="E81" s="94" t="s">
        <v>1471</v>
      </c>
      <c r="F81" s="51"/>
      <c r="G81" s="51" t="s">
        <v>102</v>
      </c>
      <c r="H81" s="51"/>
      <c r="I81" s="7">
        <v>27</v>
      </c>
      <c r="J81" s="16" t="s">
        <v>210</v>
      </c>
      <c r="K81" s="16"/>
      <c r="L81" s="3" t="s">
        <v>787</v>
      </c>
      <c r="M81" s="94" t="s">
        <v>1472</v>
      </c>
      <c r="N81" s="51"/>
      <c r="O81" s="36" t="s">
        <v>104</v>
      </c>
      <c r="P81" s="71"/>
      <c r="Q81" s="58"/>
      <c r="R81" s="7">
        <v>27</v>
      </c>
      <c r="S81" s="16" t="s">
        <v>817</v>
      </c>
      <c r="T81" s="16"/>
      <c r="U81" s="3" t="s">
        <v>849</v>
      </c>
      <c r="V81" s="94" t="s">
        <v>987</v>
      </c>
      <c r="W81" s="51"/>
      <c r="X81" s="51" t="s">
        <v>706</v>
      </c>
      <c r="Y81" s="36"/>
      <c r="Z81" s="115" t="s">
        <v>645</v>
      </c>
    </row>
    <row r="82" spans="1:26" ht="20.100000000000001" customHeight="1" x14ac:dyDescent="0.15">
      <c r="A82" s="1">
        <v>28</v>
      </c>
      <c r="B82" s="2" t="s">
        <v>319</v>
      </c>
      <c r="C82" s="16"/>
      <c r="D82" s="3" t="s">
        <v>737</v>
      </c>
      <c r="E82" s="94" t="s">
        <v>1467</v>
      </c>
      <c r="F82" s="51"/>
      <c r="G82" s="51" t="s">
        <v>101</v>
      </c>
      <c r="H82" s="51"/>
      <c r="I82" s="7">
        <v>28</v>
      </c>
      <c r="J82" s="16" t="s">
        <v>211</v>
      </c>
      <c r="K82" s="16"/>
      <c r="L82" s="3" t="s">
        <v>343</v>
      </c>
      <c r="M82" s="94" t="s">
        <v>1480</v>
      </c>
      <c r="N82" s="51"/>
      <c r="O82" s="36" t="s">
        <v>104</v>
      </c>
      <c r="P82" s="71"/>
      <c r="Q82" s="58"/>
      <c r="R82" s="7">
        <v>28</v>
      </c>
      <c r="S82" s="16" t="s">
        <v>818</v>
      </c>
      <c r="T82" s="16"/>
      <c r="U82" s="3" t="s">
        <v>850</v>
      </c>
      <c r="V82" s="94" t="s">
        <v>987</v>
      </c>
      <c r="W82" s="51"/>
      <c r="X82" s="51" t="s">
        <v>707</v>
      </c>
      <c r="Y82" s="36"/>
      <c r="Z82" s="115" t="s">
        <v>644</v>
      </c>
    </row>
    <row r="83" spans="1:26" ht="20.100000000000001" customHeight="1" x14ac:dyDescent="0.15">
      <c r="A83" s="1">
        <v>29</v>
      </c>
      <c r="B83" s="2" t="s">
        <v>321</v>
      </c>
      <c r="C83" s="16"/>
      <c r="D83" s="3" t="s">
        <v>738</v>
      </c>
      <c r="E83" s="94" t="s">
        <v>1467</v>
      </c>
      <c r="F83" s="51"/>
      <c r="G83" s="51" t="s">
        <v>103</v>
      </c>
      <c r="H83" s="51"/>
      <c r="I83" s="7">
        <v>29</v>
      </c>
      <c r="J83" s="16" t="s">
        <v>750</v>
      </c>
      <c r="K83" s="16"/>
      <c r="L83" s="3" t="s">
        <v>788</v>
      </c>
      <c r="M83" s="94" t="s">
        <v>1468</v>
      </c>
      <c r="N83" s="51"/>
      <c r="O83" s="36" t="s">
        <v>137</v>
      </c>
      <c r="P83" s="71"/>
      <c r="Q83" s="58"/>
      <c r="R83" s="7">
        <v>29</v>
      </c>
      <c r="S83" s="16" t="s">
        <v>819</v>
      </c>
      <c r="T83" s="16"/>
      <c r="U83" s="3" t="s">
        <v>292</v>
      </c>
      <c r="V83" s="94" t="s">
        <v>987</v>
      </c>
      <c r="W83" s="51"/>
      <c r="X83" s="51" t="s">
        <v>707</v>
      </c>
      <c r="Y83" s="36"/>
      <c r="Z83" s="115" t="s">
        <v>644</v>
      </c>
    </row>
    <row r="84" spans="1:26" ht="20.100000000000001" customHeight="1" thickBot="1" x14ac:dyDescent="0.2">
      <c r="A84" s="80">
        <v>30</v>
      </c>
      <c r="B84" s="32" t="s">
        <v>521</v>
      </c>
      <c r="C84" s="35"/>
      <c r="D84" s="33" t="s">
        <v>739</v>
      </c>
      <c r="E84" s="128" t="s">
        <v>1467</v>
      </c>
      <c r="F84" s="54"/>
      <c r="G84" s="54" t="s">
        <v>101</v>
      </c>
      <c r="H84" s="54"/>
      <c r="I84" s="34">
        <v>30</v>
      </c>
      <c r="J84" s="35" t="s">
        <v>751</v>
      </c>
      <c r="K84" s="35"/>
      <c r="L84" s="33" t="s">
        <v>789</v>
      </c>
      <c r="M84" s="128" t="s">
        <v>1468</v>
      </c>
      <c r="N84" s="54"/>
      <c r="O84" s="39" t="s">
        <v>137</v>
      </c>
      <c r="P84" s="74"/>
      <c r="Q84" s="61"/>
      <c r="R84" s="34">
        <v>30</v>
      </c>
      <c r="S84" s="35" t="s">
        <v>820</v>
      </c>
      <c r="T84" s="35"/>
      <c r="U84" s="33" t="s">
        <v>497</v>
      </c>
      <c r="V84" s="128" t="s">
        <v>987</v>
      </c>
      <c r="W84" s="54"/>
      <c r="X84" s="54" t="s">
        <v>707</v>
      </c>
      <c r="Y84" s="39"/>
      <c r="Z84" s="121" t="s">
        <v>644</v>
      </c>
    </row>
    <row r="85" spans="1:26" ht="20.100000000000001" customHeight="1" thickTop="1" x14ac:dyDescent="0.15">
      <c r="A85" s="27">
        <v>31</v>
      </c>
      <c r="B85" s="12" t="s">
        <v>303</v>
      </c>
      <c r="C85" s="30"/>
      <c r="D85" s="28" t="s">
        <v>740</v>
      </c>
      <c r="E85" s="127" t="s">
        <v>1466</v>
      </c>
      <c r="F85" s="53"/>
      <c r="G85" s="53" t="s">
        <v>101</v>
      </c>
      <c r="H85" s="53"/>
      <c r="I85" s="29">
        <v>31</v>
      </c>
      <c r="J85" s="30" t="s">
        <v>752</v>
      </c>
      <c r="K85" s="30"/>
      <c r="L85" s="28" t="s">
        <v>293</v>
      </c>
      <c r="M85" s="127" t="s">
        <v>1467</v>
      </c>
      <c r="N85" s="53"/>
      <c r="O85" s="38" t="s">
        <v>103</v>
      </c>
      <c r="P85" s="73"/>
      <c r="Q85" s="60"/>
      <c r="R85" s="29">
        <v>31</v>
      </c>
      <c r="S85" s="30" t="s">
        <v>821</v>
      </c>
      <c r="T85" s="30"/>
      <c r="U85" s="28" t="s">
        <v>496</v>
      </c>
      <c r="V85" s="127" t="s">
        <v>987</v>
      </c>
      <c r="W85" s="53"/>
      <c r="X85" s="53" t="s">
        <v>707</v>
      </c>
      <c r="Y85" s="38"/>
      <c r="Z85" s="116" t="s">
        <v>644</v>
      </c>
    </row>
    <row r="86" spans="1:26" ht="20.100000000000001" customHeight="1" x14ac:dyDescent="0.15">
      <c r="A86" s="1">
        <v>32</v>
      </c>
      <c r="B86" s="2" t="s">
        <v>375</v>
      </c>
      <c r="C86" s="16"/>
      <c r="D86" s="3" t="s">
        <v>741</v>
      </c>
      <c r="E86" s="94" t="s">
        <v>1476</v>
      </c>
      <c r="F86" s="51"/>
      <c r="G86" s="51" t="s">
        <v>101</v>
      </c>
      <c r="H86" s="51"/>
      <c r="I86" s="7">
        <v>32</v>
      </c>
      <c r="J86" s="16" t="s">
        <v>753</v>
      </c>
      <c r="K86" s="16"/>
      <c r="L86" s="3" t="s">
        <v>790</v>
      </c>
      <c r="M86" s="94" t="s">
        <v>1468</v>
      </c>
      <c r="N86" s="51"/>
      <c r="O86" s="36" t="s">
        <v>137</v>
      </c>
      <c r="P86" s="71"/>
      <c r="Q86" s="58"/>
      <c r="R86" s="7">
        <v>32</v>
      </c>
      <c r="S86" s="16" t="s">
        <v>822</v>
      </c>
      <c r="T86" s="16"/>
      <c r="U86" s="3" t="s">
        <v>851</v>
      </c>
      <c r="V86" s="94" t="s">
        <v>987</v>
      </c>
      <c r="W86" s="51"/>
      <c r="X86" s="51" t="s">
        <v>707</v>
      </c>
      <c r="Y86" s="36"/>
      <c r="Z86" s="115" t="s">
        <v>644</v>
      </c>
    </row>
    <row r="87" spans="1:26" ht="20.100000000000001" customHeight="1" x14ac:dyDescent="0.15">
      <c r="A87" s="1">
        <v>33</v>
      </c>
      <c r="B87" s="2" t="s">
        <v>82</v>
      </c>
      <c r="C87" s="16"/>
      <c r="D87" s="3" t="s">
        <v>742</v>
      </c>
      <c r="E87" s="94" t="s">
        <v>1466</v>
      </c>
      <c r="F87" s="51"/>
      <c r="G87" s="51" t="s">
        <v>101</v>
      </c>
      <c r="H87" s="51"/>
      <c r="I87" s="7">
        <v>33</v>
      </c>
      <c r="J87" s="16" t="s">
        <v>754</v>
      </c>
      <c r="K87" s="16"/>
      <c r="L87" s="3" t="s">
        <v>791</v>
      </c>
      <c r="M87" s="94" t="s">
        <v>1468</v>
      </c>
      <c r="N87" s="51"/>
      <c r="O87" s="36" t="s">
        <v>137</v>
      </c>
      <c r="P87" s="71"/>
      <c r="Q87" s="58"/>
      <c r="R87" s="7">
        <v>33</v>
      </c>
      <c r="S87" s="16" t="s">
        <v>823</v>
      </c>
      <c r="T87" s="16"/>
      <c r="U87" s="3" t="s">
        <v>433</v>
      </c>
      <c r="V87" s="94" t="s">
        <v>987</v>
      </c>
      <c r="W87" s="51"/>
      <c r="X87" s="51" t="s">
        <v>707</v>
      </c>
      <c r="Y87" s="36"/>
      <c r="Z87" s="115" t="s">
        <v>644</v>
      </c>
    </row>
    <row r="88" spans="1:26" ht="20.100000000000001" customHeight="1" x14ac:dyDescent="0.15">
      <c r="A88" s="1">
        <v>34</v>
      </c>
      <c r="B88" s="2" t="s">
        <v>83</v>
      </c>
      <c r="C88" s="16"/>
      <c r="D88" s="3" t="s">
        <v>743</v>
      </c>
      <c r="E88" s="94" t="s">
        <v>1471</v>
      </c>
      <c r="F88" s="51"/>
      <c r="G88" s="51" t="s">
        <v>102</v>
      </c>
      <c r="H88" s="51"/>
      <c r="I88" s="7">
        <v>34</v>
      </c>
      <c r="J88" s="16" t="s">
        <v>755</v>
      </c>
      <c r="K88" s="16"/>
      <c r="L88" s="3" t="s">
        <v>379</v>
      </c>
      <c r="M88" s="94" t="s">
        <v>1469</v>
      </c>
      <c r="N88" s="51"/>
      <c r="O88" s="36" t="s">
        <v>137</v>
      </c>
      <c r="P88" s="71"/>
      <c r="Q88" s="58"/>
      <c r="R88" s="7">
        <v>34</v>
      </c>
      <c r="S88" s="16" t="s">
        <v>824</v>
      </c>
      <c r="T88" s="16"/>
      <c r="U88" s="3" t="s">
        <v>504</v>
      </c>
      <c r="V88" s="94" t="s">
        <v>987</v>
      </c>
      <c r="W88" s="51"/>
      <c r="X88" s="51" t="s">
        <v>706</v>
      </c>
      <c r="Y88" s="36"/>
      <c r="Z88" s="115" t="s">
        <v>645</v>
      </c>
    </row>
    <row r="89" spans="1:26" ht="20.100000000000001" customHeight="1" thickBot="1" x14ac:dyDescent="0.2">
      <c r="A89" s="80">
        <v>35</v>
      </c>
      <c r="B89" s="32" t="s">
        <v>714</v>
      </c>
      <c r="C89" s="35"/>
      <c r="D89" s="33" t="s">
        <v>744</v>
      </c>
      <c r="E89" s="128" t="s">
        <v>1477</v>
      </c>
      <c r="F89" s="54"/>
      <c r="G89" s="54" t="s">
        <v>102</v>
      </c>
      <c r="H89" s="54"/>
      <c r="I89" s="34">
        <v>35</v>
      </c>
      <c r="J89" s="35" t="s">
        <v>756</v>
      </c>
      <c r="K89" s="35"/>
      <c r="L89" s="33" t="s">
        <v>792</v>
      </c>
      <c r="M89" s="128" t="s">
        <v>1468</v>
      </c>
      <c r="N89" s="54"/>
      <c r="O89" s="39" t="s">
        <v>137</v>
      </c>
      <c r="P89" s="74"/>
      <c r="Q89" s="61"/>
      <c r="R89" s="34">
        <v>35</v>
      </c>
      <c r="S89" s="35" t="s">
        <v>825</v>
      </c>
      <c r="T89" s="35"/>
      <c r="U89" s="33" t="s">
        <v>702</v>
      </c>
      <c r="V89" s="128" t="s">
        <v>987</v>
      </c>
      <c r="W89" s="54"/>
      <c r="X89" s="54" t="s">
        <v>706</v>
      </c>
      <c r="Y89" s="39"/>
      <c r="Z89" s="121" t="s">
        <v>645</v>
      </c>
    </row>
    <row r="90" spans="1:26" ht="19.5" customHeight="1" thickTop="1" x14ac:dyDescent="0.15">
      <c r="A90" s="27">
        <v>36</v>
      </c>
      <c r="B90" s="12" t="s">
        <v>84</v>
      </c>
      <c r="C90" s="30"/>
      <c r="D90" s="28" t="s">
        <v>745</v>
      </c>
      <c r="E90" s="127" t="s">
        <v>1467</v>
      </c>
      <c r="F90" s="53"/>
      <c r="G90" s="53" t="s">
        <v>101</v>
      </c>
      <c r="H90" s="53"/>
      <c r="I90" s="29">
        <v>36</v>
      </c>
      <c r="J90" s="30" t="s">
        <v>757</v>
      </c>
      <c r="K90" s="30"/>
      <c r="L90" s="28" t="s">
        <v>380</v>
      </c>
      <c r="M90" s="127" t="s">
        <v>1467</v>
      </c>
      <c r="N90" s="53"/>
      <c r="O90" s="38" t="s">
        <v>103</v>
      </c>
      <c r="P90" s="73"/>
      <c r="Q90" s="60"/>
      <c r="R90" s="29">
        <v>36</v>
      </c>
      <c r="S90" s="30" t="s">
        <v>826</v>
      </c>
      <c r="T90" s="30"/>
      <c r="U90" s="28" t="s">
        <v>852</v>
      </c>
      <c r="V90" s="127" t="s">
        <v>987</v>
      </c>
      <c r="W90" s="53"/>
      <c r="X90" s="53" t="s">
        <v>706</v>
      </c>
      <c r="Y90" s="38"/>
      <c r="Z90" s="116" t="s">
        <v>645</v>
      </c>
    </row>
    <row r="91" spans="1:26" ht="20.100000000000001" customHeight="1" x14ac:dyDescent="0.15">
      <c r="A91" s="1">
        <v>37</v>
      </c>
      <c r="B91" s="2" t="s">
        <v>85</v>
      </c>
      <c r="C91" s="16"/>
      <c r="D91" s="3" t="s">
        <v>746</v>
      </c>
      <c r="E91" s="94" t="s">
        <v>1468</v>
      </c>
      <c r="F91" s="51"/>
      <c r="G91" s="51" t="s">
        <v>102</v>
      </c>
      <c r="H91" s="51"/>
      <c r="I91" s="7">
        <v>37</v>
      </c>
      <c r="J91" s="16" t="s">
        <v>519</v>
      </c>
      <c r="K91" s="16"/>
      <c r="L91" s="3" t="s">
        <v>793</v>
      </c>
      <c r="M91" s="94" t="s">
        <v>1480</v>
      </c>
      <c r="N91" s="51"/>
      <c r="O91" s="36" t="s">
        <v>104</v>
      </c>
      <c r="P91" s="71"/>
      <c r="Q91" s="58"/>
      <c r="R91" s="7">
        <v>37</v>
      </c>
      <c r="S91" s="16" t="s">
        <v>827</v>
      </c>
      <c r="T91" s="16"/>
      <c r="U91" s="3" t="s">
        <v>853</v>
      </c>
      <c r="V91" s="94" t="s">
        <v>987</v>
      </c>
      <c r="W91" s="51"/>
      <c r="X91" s="51" t="s">
        <v>706</v>
      </c>
      <c r="Y91" s="36"/>
      <c r="Z91" s="115" t="s">
        <v>645</v>
      </c>
    </row>
    <row r="92" spans="1:26" ht="20.100000000000001" customHeight="1" x14ac:dyDescent="0.15">
      <c r="A92" s="1">
        <v>38</v>
      </c>
      <c r="B92" s="2" t="s">
        <v>215</v>
      </c>
      <c r="C92" s="16"/>
      <c r="D92" s="3" t="s">
        <v>747</v>
      </c>
      <c r="E92" s="94" t="s">
        <v>1468</v>
      </c>
      <c r="F92" s="51"/>
      <c r="G92" s="51" t="s">
        <v>102</v>
      </c>
      <c r="H92" s="51"/>
      <c r="I92" s="7">
        <v>38</v>
      </c>
      <c r="J92" s="16" t="s">
        <v>758</v>
      </c>
      <c r="K92" s="16"/>
      <c r="L92" s="3" t="s">
        <v>429</v>
      </c>
      <c r="M92" s="94" t="s">
        <v>1460</v>
      </c>
      <c r="N92" s="51"/>
      <c r="O92" s="36" t="s">
        <v>643</v>
      </c>
      <c r="P92" s="71"/>
      <c r="Q92" s="58"/>
      <c r="R92" s="7">
        <v>38</v>
      </c>
      <c r="S92" s="16" t="s">
        <v>828</v>
      </c>
      <c r="T92" s="16"/>
      <c r="U92" s="3" t="s">
        <v>854</v>
      </c>
      <c r="V92" s="94" t="s">
        <v>987</v>
      </c>
      <c r="W92" s="51"/>
      <c r="X92" s="51" t="s">
        <v>706</v>
      </c>
      <c r="Y92" s="36"/>
      <c r="Z92" s="115" t="s">
        <v>645</v>
      </c>
    </row>
    <row r="93" spans="1:26" ht="20.100000000000001" customHeight="1" x14ac:dyDescent="0.15">
      <c r="A93" s="1">
        <v>39</v>
      </c>
      <c r="B93" s="2" t="s">
        <v>216</v>
      </c>
      <c r="C93" s="16"/>
      <c r="D93" s="3" t="s">
        <v>748</v>
      </c>
      <c r="E93" s="94" t="s">
        <v>1478</v>
      </c>
      <c r="F93" s="51"/>
      <c r="G93" s="51" t="s">
        <v>101</v>
      </c>
      <c r="H93" s="51"/>
      <c r="I93" s="7">
        <v>39</v>
      </c>
      <c r="J93" s="16" t="s">
        <v>759</v>
      </c>
      <c r="K93" s="16"/>
      <c r="L93" s="3" t="s">
        <v>794</v>
      </c>
      <c r="M93" s="94" t="s">
        <v>1460</v>
      </c>
      <c r="N93" s="51"/>
      <c r="O93" s="36" t="s">
        <v>642</v>
      </c>
      <c r="P93" s="71"/>
      <c r="Q93" s="58"/>
      <c r="R93" s="7">
        <v>39</v>
      </c>
      <c r="S93" s="16" t="s">
        <v>829</v>
      </c>
      <c r="T93" s="16"/>
      <c r="U93" s="3" t="s">
        <v>855</v>
      </c>
      <c r="V93" s="94" t="s">
        <v>987</v>
      </c>
      <c r="W93" s="51"/>
      <c r="X93" s="51" t="s">
        <v>706</v>
      </c>
      <c r="Y93" s="36"/>
      <c r="Z93" s="115" t="s">
        <v>645</v>
      </c>
    </row>
    <row r="94" spans="1:26" ht="20.100000000000001" customHeight="1" thickBot="1" x14ac:dyDescent="0.2">
      <c r="A94" s="80">
        <v>40</v>
      </c>
      <c r="B94" s="32" t="s">
        <v>217</v>
      </c>
      <c r="C94" s="35"/>
      <c r="D94" s="33" t="s">
        <v>749</v>
      </c>
      <c r="E94" s="128" t="s">
        <v>1468</v>
      </c>
      <c r="F94" s="54"/>
      <c r="G94" s="54" t="s">
        <v>102</v>
      </c>
      <c r="H94" s="54"/>
      <c r="I94" s="34">
        <v>40</v>
      </c>
      <c r="J94" s="35" t="s">
        <v>760</v>
      </c>
      <c r="K94" s="35"/>
      <c r="L94" s="33" t="s">
        <v>795</v>
      </c>
      <c r="M94" s="128" t="s">
        <v>1460</v>
      </c>
      <c r="N94" s="54"/>
      <c r="O94" s="39" t="s">
        <v>642</v>
      </c>
      <c r="P94" s="74"/>
      <c r="Q94" s="61"/>
      <c r="R94" s="34">
        <v>40</v>
      </c>
      <c r="S94" s="35" t="s">
        <v>830</v>
      </c>
      <c r="T94" s="35"/>
      <c r="U94" s="33" t="s">
        <v>284</v>
      </c>
      <c r="V94" s="128" t="s">
        <v>987</v>
      </c>
      <c r="W94" s="54"/>
      <c r="X94" s="54" t="s">
        <v>706</v>
      </c>
      <c r="Y94" s="39"/>
      <c r="Z94" s="121" t="s">
        <v>645</v>
      </c>
    </row>
    <row r="95" spans="1:26" ht="20.100000000000001" customHeight="1" thickTop="1" x14ac:dyDescent="0.15">
      <c r="A95" s="27">
        <v>41</v>
      </c>
      <c r="B95" s="12"/>
      <c r="C95" s="30"/>
      <c r="D95" s="28"/>
      <c r="E95" s="53"/>
      <c r="F95" s="53"/>
      <c r="G95" s="53"/>
      <c r="H95" s="53"/>
      <c r="I95" s="29">
        <v>41</v>
      </c>
      <c r="J95" s="30" t="s">
        <v>761</v>
      </c>
      <c r="K95" s="30"/>
      <c r="L95" s="28" t="s">
        <v>336</v>
      </c>
      <c r="M95" s="127" t="s">
        <v>1461</v>
      </c>
      <c r="N95" s="53"/>
      <c r="O95" s="38" t="s">
        <v>643</v>
      </c>
      <c r="P95" s="73"/>
      <c r="Q95" s="60"/>
      <c r="R95" s="29">
        <v>41</v>
      </c>
      <c r="S95" s="30" t="s">
        <v>831</v>
      </c>
      <c r="T95" s="30"/>
      <c r="U95" s="28" t="s">
        <v>856</v>
      </c>
      <c r="V95" s="127" t="s">
        <v>987</v>
      </c>
      <c r="W95" s="53"/>
      <c r="X95" s="53" t="s">
        <v>706</v>
      </c>
      <c r="Y95" s="38"/>
      <c r="Z95" s="116" t="s">
        <v>645</v>
      </c>
    </row>
    <row r="96" spans="1:26" ht="20.100000000000001" customHeight="1" x14ac:dyDescent="0.15">
      <c r="A96" s="1">
        <v>42</v>
      </c>
      <c r="B96" s="2"/>
      <c r="C96" s="16"/>
      <c r="D96" s="3"/>
      <c r="E96" s="51"/>
      <c r="F96" s="51"/>
      <c r="G96" s="51"/>
      <c r="H96" s="81"/>
      <c r="I96" s="7">
        <v>42</v>
      </c>
      <c r="J96" s="2" t="s">
        <v>762</v>
      </c>
      <c r="K96" s="16"/>
      <c r="L96" s="3" t="s">
        <v>792</v>
      </c>
      <c r="M96" s="94" t="s">
        <v>1462</v>
      </c>
      <c r="N96" s="51"/>
      <c r="O96" s="36" t="s">
        <v>643</v>
      </c>
      <c r="P96" s="71"/>
      <c r="Q96" s="58"/>
      <c r="R96" s="7">
        <v>42</v>
      </c>
      <c r="S96" s="2"/>
      <c r="T96" s="16"/>
      <c r="U96" s="3"/>
      <c r="V96" s="51"/>
      <c r="W96" s="51"/>
      <c r="X96" s="51"/>
      <c r="Y96" s="36"/>
      <c r="Z96" s="58"/>
    </row>
    <row r="97" spans="1:26" ht="19.5" customHeight="1" thickBot="1" x14ac:dyDescent="0.2">
      <c r="A97" s="1">
        <v>43</v>
      </c>
      <c r="B97" s="25"/>
      <c r="C97" s="26"/>
      <c r="D97" s="5"/>
      <c r="E97" s="55"/>
      <c r="F97" s="55"/>
      <c r="G97" s="55"/>
      <c r="H97" s="55"/>
      <c r="I97" s="7">
        <v>43</v>
      </c>
      <c r="J97" s="26" t="s">
        <v>763</v>
      </c>
      <c r="K97" s="26"/>
      <c r="L97" s="5" t="s">
        <v>796</v>
      </c>
      <c r="M97" s="129" t="s">
        <v>1460</v>
      </c>
      <c r="N97" s="55"/>
      <c r="O97" s="40" t="s">
        <v>643</v>
      </c>
      <c r="P97" s="75"/>
      <c r="Q97" s="62"/>
      <c r="R97" s="7">
        <v>43</v>
      </c>
      <c r="S97" s="26"/>
      <c r="T97" s="26"/>
      <c r="U97" s="5"/>
      <c r="V97" s="55"/>
      <c r="W97" s="55"/>
      <c r="X97" s="55"/>
      <c r="Y97" s="40"/>
      <c r="Z97" s="62"/>
    </row>
    <row r="98" spans="1:26" ht="20.100000000000001" customHeight="1" thickTop="1" thickBot="1" x14ac:dyDescent="0.2">
      <c r="A98" s="82">
        <v>44</v>
      </c>
      <c r="B98" s="83"/>
      <c r="C98" s="84"/>
      <c r="D98" s="85"/>
      <c r="E98" s="86"/>
      <c r="F98" s="86"/>
      <c r="G98" s="86"/>
      <c r="H98" s="86"/>
      <c r="I98" s="87">
        <v>44</v>
      </c>
      <c r="J98" s="84"/>
      <c r="K98" s="84"/>
      <c r="L98" s="85"/>
      <c r="M98" s="86"/>
      <c r="N98" s="86"/>
      <c r="O98" s="88"/>
      <c r="P98" s="89"/>
      <c r="Q98" s="90"/>
      <c r="R98" s="87">
        <v>44</v>
      </c>
      <c r="S98" s="84"/>
      <c r="T98" s="84"/>
      <c r="U98" s="85"/>
      <c r="V98" s="86"/>
      <c r="W98" s="86"/>
      <c r="X98" s="86"/>
      <c r="Y98" s="88"/>
      <c r="Z98" s="90"/>
    </row>
    <row r="99" spans="1:26" ht="20.100000000000001" customHeight="1" thickBot="1" x14ac:dyDescent="0.2">
      <c r="I99" s="42"/>
      <c r="J99" s="42"/>
      <c r="K99" s="42"/>
      <c r="L99" s="42"/>
      <c r="M99"/>
      <c r="N99"/>
      <c r="O99"/>
      <c r="P99"/>
      <c r="Q99"/>
      <c r="V99"/>
      <c r="W99"/>
      <c r="X99"/>
      <c r="Y99"/>
      <c r="Z99"/>
    </row>
    <row r="100" spans="1:26" ht="20.100000000000001" customHeight="1" x14ac:dyDescent="0.15">
      <c r="B100" s="13" t="s">
        <v>708</v>
      </c>
      <c r="C100" s="139"/>
      <c r="D100" s="14" t="s">
        <v>1490</v>
      </c>
      <c r="E100" s="137">
        <f>COUNTIF(E55:H98,D100)</f>
        <v>16</v>
      </c>
      <c r="F100" s="68"/>
      <c r="G100" s="68"/>
      <c r="I100" s="42"/>
      <c r="J100" s="13" t="s">
        <v>708</v>
      </c>
      <c r="K100" s="139"/>
      <c r="L100" s="14" t="s">
        <v>1490</v>
      </c>
      <c r="M100" s="137">
        <f>COUNTIF(M55:P98,L100)</f>
        <v>19</v>
      </c>
      <c r="N100"/>
      <c r="O100"/>
      <c r="P100"/>
      <c r="Q100"/>
      <c r="S100" s="3" t="s">
        <v>9</v>
      </c>
      <c r="T100" s="66"/>
      <c r="U100" s="92">
        <f>COUNTIF(T55:X98,"GTQ")</f>
        <v>41</v>
      </c>
      <c r="V100"/>
      <c r="W100"/>
      <c r="X100"/>
      <c r="Y100"/>
      <c r="Z100"/>
    </row>
    <row r="101" spans="1:26" ht="20.100000000000001" customHeight="1" x14ac:dyDescent="0.15">
      <c r="B101" s="2" t="s">
        <v>708</v>
      </c>
      <c r="C101" s="66"/>
      <c r="D101" s="3" t="s">
        <v>1491</v>
      </c>
      <c r="E101" s="138">
        <f>COUNTIF(E55:H98,D101)</f>
        <v>7</v>
      </c>
      <c r="F101" s="68"/>
      <c r="G101" s="68"/>
      <c r="I101" s="42"/>
      <c r="J101" s="2" t="s">
        <v>708</v>
      </c>
      <c r="K101" s="66"/>
      <c r="L101" s="3" t="s">
        <v>1491</v>
      </c>
      <c r="M101" s="138">
        <f>COUNTIF(M55:P98,L101)</f>
        <v>3</v>
      </c>
      <c r="N101"/>
      <c r="O101"/>
      <c r="P101"/>
      <c r="Q101"/>
      <c r="S101" s="91"/>
      <c r="T101" s="91"/>
      <c r="U101" s="92"/>
      <c r="V101"/>
      <c r="W101"/>
      <c r="X101"/>
      <c r="Y101"/>
      <c r="Z101"/>
    </row>
    <row r="102" spans="1:26" ht="20.100000000000001" customHeight="1" x14ac:dyDescent="0.15">
      <c r="B102" s="2" t="s">
        <v>708</v>
      </c>
      <c r="C102" s="66"/>
      <c r="D102" s="3" t="s">
        <v>1492</v>
      </c>
      <c r="E102" s="138">
        <f>COUNTIF(E55:H98,D102)</f>
        <v>14</v>
      </c>
      <c r="F102" s="68"/>
      <c r="G102" s="68"/>
      <c r="I102" s="42"/>
      <c r="J102" s="2" t="s">
        <v>708</v>
      </c>
      <c r="K102" s="66"/>
      <c r="L102" s="3" t="s">
        <v>1492</v>
      </c>
      <c r="M102" s="138">
        <f>COUNTIF(M55:P98,L102)</f>
        <v>8</v>
      </c>
      <c r="N102"/>
      <c r="O102"/>
      <c r="P102"/>
      <c r="Q102"/>
      <c r="S102" s="91"/>
      <c r="T102" s="91"/>
      <c r="U102" s="92"/>
      <c r="V102"/>
      <c r="W102"/>
      <c r="X102"/>
      <c r="Y102"/>
      <c r="Z102"/>
    </row>
    <row r="103" spans="1:26" ht="20.100000000000001" customHeight="1" x14ac:dyDescent="0.15">
      <c r="B103" s="2" t="s">
        <v>708</v>
      </c>
      <c r="C103" s="66"/>
      <c r="D103" s="3" t="s">
        <v>1493</v>
      </c>
      <c r="E103" s="138">
        <f>COUNTIF(E55:H98,D103)</f>
        <v>1</v>
      </c>
      <c r="F103" s="68"/>
      <c r="G103" s="68"/>
      <c r="I103" s="42"/>
      <c r="J103" s="2" t="s">
        <v>708</v>
      </c>
      <c r="K103" s="66"/>
      <c r="L103" s="3" t="s">
        <v>1493</v>
      </c>
      <c r="M103" s="138">
        <f>COUNTIF(M55:P98,L103)</f>
        <v>0</v>
      </c>
      <c r="N103"/>
      <c r="O103"/>
      <c r="P103"/>
      <c r="Q103"/>
      <c r="S103" s="91"/>
      <c r="T103" s="91"/>
      <c r="U103" s="92"/>
      <c r="V103"/>
      <c r="W103"/>
      <c r="X103"/>
      <c r="Y103"/>
      <c r="Z103"/>
    </row>
    <row r="104" spans="1:26" ht="20.100000000000001" customHeight="1" x14ac:dyDescent="0.15">
      <c r="B104" s="2" t="s">
        <v>708</v>
      </c>
      <c r="C104" s="66"/>
      <c r="D104" s="3" t="s">
        <v>1494</v>
      </c>
      <c r="E104" s="138">
        <f>COUNTIF(E55:H98,D104)</f>
        <v>2</v>
      </c>
      <c r="F104" s="68"/>
      <c r="G104" s="68"/>
      <c r="I104" s="42"/>
      <c r="J104" s="2" t="s">
        <v>708</v>
      </c>
      <c r="K104" s="66"/>
      <c r="L104" s="3" t="s">
        <v>1494</v>
      </c>
      <c r="M104" s="138">
        <f>COUNTIF(M55:P98,L104)</f>
        <v>7</v>
      </c>
      <c r="N104"/>
      <c r="O104"/>
      <c r="P104"/>
      <c r="Q104"/>
      <c r="S104" s="91"/>
      <c r="T104" s="91"/>
      <c r="U104" s="92"/>
      <c r="V104"/>
      <c r="W104"/>
      <c r="X104"/>
      <c r="Y104"/>
      <c r="Z104"/>
    </row>
    <row r="105" spans="1:26" ht="20.100000000000001" customHeight="1" thickBot="1" x14ac:dyDescent="0.2">
      <c r="B105" s="279" t="s">
        <v>26</v>
      </c>
      <c r="C105" s="280"/>
      <c r="D105" s="280"/>
      <c r="E105" s="140">
        <f>SUM(E100:E104)</f>
        <v>40</v>
      </c>
      <c r="F105" s="68"/>
      <c r="G105" s="68"/>
      <c r="I105" s="42"/>
      <c r="J105" s="141" t="s">
        <v>42</v>
      </c>
      <c r="K105" s="66"/>
      <c r="L105" s="3"/>
      <c r="M105" s="142">
        <f>COUNTIF(L64:Q98,"GTQi")</f>
        <v>6</v>
      </c>
      <c r="N105"/>
      <c r="O105"/>
      <c r="P105"/>
      <c r="Q105"/>
      <c r="S105" s="95" t="s">
        <v>26</v>
      </c>
      <c r="T105" s="96"/>
      <c r="U105" s="67">
        <f>SUM(U100:U104)</f>
        <v>41</v>
      </c>
      <c r="V105"/>
      <c r="W105"/>
      <c r="X105"/>
      <c r="Y105"/>
      <c r="Z105"/>
    </row>
    <row r="106" spans="1:26" ht="20.100000000000001" customHeight="1" thickBot="1" x14ac:dyDescent="0.2">
      <c r="I106" s="42"/>
      <c r="J106" s="279" t="s">
        <v>710</v>
      </c>
      <c r="K106" s="280"/>
      <c r="L106" s="280"/>
      <c r="M106" s="140">
        <f>SUM(M100:M105)</f>
        <v>43</v>
      </c>
      <c r="N106"/>
      <c r="O106"/>
      <c r="P106"/>
      <c r="Q106"/>
      <c r="V106"/>
      <c r="W106"/>
      <c r="X106"/>
      <c r="Y106"/>
      <c r="Z106"/>
    </row>
    <row r="107" spans="1:26" ht="39.950000000000003" customHeight="1" thickBot="1" x14ac:dyDescent="0.2">
      <c r="A107" s="324" t="s">
        <v>49</v>
      </c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</row>
    <row r="108" spans="1:26" ht="20.100000000000001" customHeight="1" x14ac:dyDescent="0.15">
      <c r="A108" s="287" t="s">
        <v>0</v>
      </c>
      <c r="B108" s="289" t="s">
        <v>29</v>
      </c>
      <c r="C108" s="290"/>
      <c r="D108" s="290"/>
      <c r="E108" s="290"/>
      <c r="F108" s="290"/>
      <c r="G108" s="290"/>
      <c r="H108" s="291"/>
      <c r="I108" s="287" t="s">
        <v>0</v>
      </c>
      <c r="J108" s="289" t="s">
        <v>30</v>
      </c>
      <c r="K108" s="290"/>
      <c r="L108" s="290"/>
      <c r="M108" s="290"/>
      <c r="N108" s="290"/>
      <c r="O108" s="290"/>
      <c r="P108" s="290"/>
      <c r="Q108" s="291"/>
      <c r="R108" s="287" t="s">
        <v>0</v>
      </c>
      <c r="S108" s="289" t="s">
        <v>31</v>
      </c>
      <c r="T108" s="290"/>
      <c r="U108" s="290"/>
      <c r="V108" s="290"/>
      <c r="W108" s="290"/>
      <c r="X108" s="290"/>
      <c r="Y108" s="290"/>
      <c r="Z108" s="291"/>
    </row>
    <row r="109" spans="1:26" ht="20.100000000000001" customHeight="1" thickBot="1" x14ac:dyDescent="0.2">
      <c r="A109" s="288"/>
      <c r="B109" s="20" t="s">
        <v>1</v>
      </c>
      <c r="C109" s="44"/>
      <c r="D109" s="21" t="s">
        <v>2</v>
      </c>
      <c r="E109" s="48" t="s">
        <v>5</v>
      </c>
      <c r="F109" s="48" t="s">
        <v>6</v>
      </c>
      <c r="G109" s="48" t="s">
        <v>35</v>
      </c>
      <c r="H109" s="48" t="s">
        <v>36</v>
      </c>
      <c r="I109" s="288"/>
      <c r="J109" s="20" t="s">
        <v>1</v>
      </c>
      <c r="K109" s="44"/>
      <c r="L109" s="21" t="s">
        <v>2</v>
      </c>
      <c r="M109" s="48" t="s">
        <v>5</v>
      </c>
      <c r="N109" s="48" t="s">
        <v>6</v>
      </c>
      <c r="O109" s="48" t="s">
        <v>35</v>
      </c>
      <c r="P109" s="70" t="s">
        <v>36</v>
      </c>
      <c r="Q109" s="49" t="s">
        <v>4</v>
      </c>
      <c r="R109" s="288"/>
      <c r="S109" s="20" t="s">
        <v>1</v>
      </c>
      <c r="T109" s="44"/>
      <c r="U109" s="21" t="s">
        <v>2</v>
      </c>
      <c r="V109" s="48" t="s">
        <v>5</v>
      </c>
      <c r="W109" s="48" t="s">
        <v>6</v>
      </c>
      <c r="X109" s="48" t="s">
        <v>35</v>
      </c>
      <c r="Y109" s="48" t="s">
        <v>36</v>
      </c>
      <c r="Z109" s="49" t="s">
        <v>4</v>
      </c>
    </row>
    <row r="110" spans="1:26" ht="20.100000000000001" customHeight="1" x14ac:dyDescent="0.15">
      <c r="A110" s="15">
        <v>1</v>
      </c>
      <c r="B110" s="13" t="s">
        <v>263</v>
      </c>
      <c r="C110" s="19"/>
      <c r="D110" s="14" t="s">
        <v>873</v>
      </c>
      <c r="E110" s="125" t="s">
        <v>1468</v>
      </c>
      <c r="F110" s="69"/>
      <c r="G110" s="69" t="s">
        <v>102</v>
      </c>
      <c r="H110" s="69"/>
      <c r="I110" s="18">
        <v>1</v>
      </c>
      <c r="J110" s="13" t="s">
        <v>900</v>
      </c>
      <c r="K110" s="19"/>
      <c r="L110" s="14" t="s">
        <v>273</v>
      </c>
      <c r="M110" s="125" t="s">
        <v>1468</v>
      </c>
      <c r="N110" s="125" t="s">
        <v>1483</v>
      </c>
      <c r="O110" s="77" t="s">
        <v>137</v>
      </c>
      <c r="P110" s="78" t="s">
        <v>103</v>
      </c>
      <c r="Q110" s="57"/>
      <c r="R110" s="18">
        <v>1</v>
      </c>
      <c r="S110" s="13" t="s">
        <v>462</v>
      </c>
      <c r="T110" s="19"/>
      <c r="U110" s="14" t="s">
        <v>228</v>
      </c>
      <c r="V110" s="125" t="s">
        <v>995</v>
      </c>
      <c r="W110" s="50"/>
      <c r="X110" s="69"/>
      <c r="Y110" s="77"/>
      <c r="Z110" s="57"/>
    </row>
    <row r="111" spans="1:26" ht="20.100000000000001" customHeight="1" x14ac:dyDescent="0.15">
      <c r="A111" s="6">
        <v>2</v>
      </c>
      <c r="B111" s="2" t="s">
        <v>324</v>
      </c>
      <c r="C111" s="16"/>
      <c r="D111" s="3" t="s">
        <v>874</v>
      </c>
      <c r="E111" s="94" t="s">
        <v>1468</v>
      </c>
      <c r="F111" s="51"/>
      <c r="G111" s="51" t="s">
        <v>102</v>
      </c>
      <c r="H111" s="51"/>
      <c r="I111" s="7">
        <v>2</v>
      </c>
      <c r="J111" s="2" t="s">
        <v>901</v>
      </c>
      <c r="K111" s="16"/>
      <c r="L111" s="3" t="s">
        <v>449</v>
      </c>
      <c r="M111" s="94" t="s">
        <v>1468</v>
      </c>
      <c r="N111" s="94" t="s">
        <v>1467</v>
      </c>
      <c r="O111" s="36" t="s">
        <v>137</v>
      </c>
      <c r="P111" s="71" t="s">
        <v>103</v>
      </c>
      <c r="Q111" s="58"/>
      <c r="R111" s="7">
        <v>2</v>
      </c>
      <c r="S111" s="2" t="s">
        <v>463</v>
      </c>
      <c r="T111" s="16"/>
      <c r="U111" s="3" t="s">
        <v>959</v>
      </c>
      <c r="V111" s="94" t="s">
        <v>996</v>
      </c>
      <c r="W111" s="51"/>
      <c r="X111" s="51"/>
      <c r="Y111" s="36"/>
      <c r="Z111" s="58"/>
    </row>
    <row r="112" spans="1:26" ht="20.100000000000001" customHeight="1" x14ac:dyDescent="0.15">
      <c r="A112" s="6">
        <v>3</v>
      </c>
      <c r="B112" s="2" t="s">
        <v>322</v>
      </c>
      <c r="C112" s="16"/>
      <c r="D112" s="3" t="s">
        <v>503</v>
      </c>
      <c r="E112" s="94" t="s">
        <v>1481</v>
      </c>
      <c r="F112" s="51"/>
      <c r="G112" s="51" t="s">
        <v>102</v>
      </c>
      <c r="H112" s="51"/>
      <c r="I112" s="7">
        <v>3</v>
      </c>
      <c r="J112" s="2" t="s">
        <v>902</v>
      </c>
      <c r="K112" s="16"/>
      <c r="L112" s="3" t="s">
        <v>922</v>
      </c>
      <c r="M112" s="94" t="s">
        <v>1471</v>
      </c>
      <c r="N112" s="94" t="s">
        <v>1467</v>
      </c>
      <c r="O112" s="36" t="s">
        <v>137</v>
      </c>
      <c r="P112" s="71" t="s">
        <v>103</v>
      </c>
      <c r="Q112" s="58"/>
      <c r="R112" s="7">
        <v>3</v>
      </c>
      <c r="S112" s="2" t="s">
        <v>464</v>
      </c>
      <c r="T112" s="16"/>
      <c r="U112" s="3" t="s">
        <v>960</v>
      </c>
      <c r="V112" s="94" t="s">
        <v>996</v>
      </c>
      <c r="W112" s="51"/>
      <c r="X112" s="51"/>
      <c r="Y112" s="36"/>
      <c r="Z112" s="58"/>
    </row>
    <row r="113" spans="1:26" ht="20.100000000000001" customHeight="1" x14ac:dyDescent="0.15">
      <c r="A113" s="6">
        <v>4</v>
      </c>
      <c r="B113" s="2" t="s">
        <v>323</v>
      </c>
      <c r="C113" s="16"/>
      <c r="D113" s="3" t="s">
        <v>875</v>
      </c>
      <c r="E113" s="94" t="s">
        <v>1468</v>
      </c>
      <c r="F113" s="51"/>
      <c r="G113" s="51" t="s">
        <v>102</v>
      </c>
      <c r="H113" s="51"/>
      <c r="I113" s="7">
        <v>4</v>
      </c>
      <c r="J113" s="2" t="s">
        <v>269</v>
      </c>
      <c r="K113" s="16"/>
      <c r="L113" s="3" t="s">
        <v>923</v>
      </c>
      <c r="M113" s="94" t="s">
        <v>1471</v>
      </c>
      <c r="N113" s="94" t="s">
        <v>1467</v>
      </c>
      <c r="O113" s="36" t="s">
        <v>102</v>
      </c>
      <c r="P113" s="71" t="s">
        <v>101</v>
      </c>
      <c r="Q113" s="58"/>
      <c r="R113" s="7">
        <v>4</v>
      </c>
      <c r="S113" s="2" t="s">
        <v>465</v>
      </c>
      <c r="T113" s="16"/>
      <c r="U113" s="3" t="s">
        <v>961</v>
      </c>
      <c r="V113" s="94" t="s">
        <v>995</v>
      </c>
      <c r="W113" s="51"/>
      <c r="X113" s="51"/>
      <c r="Y113" s="36"/>
      <c r="Z113" s="58"/>
    </row>
    <row r="114" spans="1:26" ht="20.100000000000001" customHeight="1" thickBot="1" x14ac:dyDescent="0.2">
      <c r="A114" s="11">
        <v>5</v>
      </c>
      <c r="B114" s="22" t="s">
        <v>262</v>
      </c>
      <c r="C114" s="24"/>
      <c r="D114" s="23" t="s">
        <v>876</v>
      </c>
      <c r="E114" s="126" t="s">
        <v>1481</v>
      </c>
      <c r="F114" s="52"/>
      <c r="G114" s="52" t="s">
        <v>102</v>
      </c>
      <c r="H114" s="52"/>
      <c r="I114" s="8">
        <v>5</v>
      </c>
      <c r="J114" s="24" t="s">
        <v>903</v>
      </c>
      <c r="K114" s="24"/>
      <c r="L114" s="23" t="s">
        <v>443</v>
      </c>
      <c r="M114" s="126" t="s">
        <v>1481</v>
      </c>
      <c r="N114" s="126" t="s">
        <v>1467</v>
      </c>
      <c r="O114" s="37" t="s">
        <v>137</v>
      </c>
      <c r="P114" s="72" t="s">
        <v>103</v>
      </c>
      <c r="Q114" s="59"/>
      <c r="R114" s="8">
        <v>5</v>
      </c>
      <c r="S114" s="24" t="s">
        <v>466</v>
      </c>
      <c r="T114" s="24"/>
      <c r="U114" s="23" t="s">
        <v>962</v>
      </c>
      <c r="V114" s="126" t="s">
        <v>996</v>
      </c>
      <c r="W114" s="52"/>
      <c r="X114" s="52"/>
      <c r="Y114" s="37"/>
      <c r="Z114" s="59"/>
    </row>
    <row r="115" spans="1:26" ht="20.100000000000001" customHeight="1" thickTop="1" x14ac:dyDescent="0.15">
      <c r="A115" s="27">
        <v>6</v>
      </c>
      <c r="B115" s="12" t="s">
        <v>389</v>
      </c>
      <c r="C115" s="30"/>
      <c r="D115" s="28" t="s">
        <v>133</v>
      </c>
      <c r="E115" s="127" t="s">
        <v>1467</v>
      </c>
      <c r="F115" s="53"/>
      <c r="G115" s="53" t="s">
        <v>101</v>
      </c>
      <c r="H115" s="53"/>
      <c r="I115" s="29">
        <v>6</v>
      </c>
      <c r="J115" s="30" t="s">
        <v>904</v>
      </c>
      <c r="K115" s="30"/>
      <c r="L115" s="28" t="s">
        <v>924</v>
      </c>
      <c r="M115" s="127" t="s">
        <v>1470</v>
      </c>
      <c r="N115" s="127" t="s">
        <v>1467</v>
      </c>
      <c r="O115" s="38" t="s">
        <v>101</v>
      </c>
      <c r="P115" s="73" t="s">
        <v>101</v>
      </c>
      <c r="Q115" s="60"/>
      <c r="R115" s="29">
        <v>6</v>
      </c>
      <c r="S115" s="30" t="s">
        <v>467</v>
      </c>
      <c r="T115" s="30"/>
      <c r="U115" s="28" t="s">
        <v>963</v>
      </c>
      <c r="V115" s="127" t="s">
        <v>996</v>
      </c>
      <c r="W115" s="53"/>
      <c r="X115" s="53"/>
      <c r="Y115" s="38"/>
      <c r="Z115" s="60"/>
    </row>
    <row r="116" spans="1:26" ht="20.100000000000001" customHeight="1" x14ac:dyDescent="0.15">
      <c r="A116" s="6">
        <v>7</v>
      </c>
      <c r="B116" s="2" t="s">
        <v>390</v>
      </c>
      <c r="C116" s="16"/>
      <c r="D116" s="3" t="s">
        <v>877</v>
      </c>
      <c r="E116" s="94" t="s">
        <v>1471</v>
      </c>
      <c r="F116" s="51"/>
      <c r="G116" s="51" t="s">
        <v>102</v>
      </c>
      <c r="H116" s="51"/>
      <c r="I116" s="7">
        <v>7</v>
      </c>
      <c r="J116" s="16" t="s">
        <v>393</v>
      </c>
      <c r="K116" s="16"/>
      <c r="L116" s="3" t="s">
        <v>379</v>
      </c>
      <c r="M116" s="94" t="s">
        <v>1468</v>
      </c>
      <c r="N116" s="94" t="s">
        <v>1467</v>
      </c>
      <c r="O116" s="36" t="s">
        <v>137</v>
      </c>
      <c r="P116" s="71" t="s">
        <v>103</v>
      </c>
      <c r="Q116" s="58"/>
      <c r="R116" s="7">
        <v>7</v>
      </c>
      <c r="S116" s="16" t="s">
        <v>468</v>
      </c>
      <c r="T116" s="16"/>
      <c r="U116" s="3" t="s">
        <v>964</v>
      </c>
      <c r="V116" s="94" t="s">
        <v>997</v>
      </c>
      <c r="W116" s="51"/>
      <c r="X116" s="51"/>
      <c r="Y116" s="36"/>
      <c r="Z116" s="58"/>
    </row>
    <row r="117" spans="1:26" ht="20.100000000000001" customHeight="1" x14ac:dyDescent="0.15">
      <c r="A117" s="6">
        <v>8</v>
      </c>
      <c r="B117" s="2" t="s">
        <v>89</v>
      </c>
      <c r="C117" s="16"/>
      <c r="D117" s="3" t="s">
        <v>878</v>
      </c>
      <c r="E117" s="94" t="s">
        <v>1468</v>
      </c>
      <c r="F117" s="51"/>
      <c r="G117" s="51" t="s">
        <v>102</v>
      </c>
      <c r="H117" s="51"/>
      <c r="I117" s="7">
        <v>8</v>
      </c>
      <c r="J117" s="16" t="s">
        <v>51</v>
      </c>
      <c r="K117" s="16"/>
      <c r="L117" s="3" t="s">
        <v>380</v>
      </c>
      <c r="M117" s="94" t="s">
        <v>1468</v>
      </c>
      <c r="N117" s="94" t="s">
        <v>1467</v>
      </c>
      <c r="O117" s="36" t="s">
        <v>137</v>
      </c>
      <c r="P117" s="71" t="s">
        <v>103</v>
      </c>
      <c r="Q117" s="58"/>
      <c r="R117" s="7">
        <v>8</v>
      </c>
      <c r="S117" s="16" t="s">
        <v>469</v>
      </c>
      <c r="T117" s="16"/>
      <c r="U117" s="3" t="s">
        <v>965</v>
      </c>
      <c r="V117" s="94" t="s">
        <v>996</v>
      </c>
      <c r="W117" s="51"/>
      <c r="X117" s="51"/>
      <c r="Y117" s="36"/>
      <c r="Z117" s="58"/>
    </row>
    <row r="118" spans="1:26" ht="20.100000000000001" customHeight="1" x14ac:dyDescent="0.15">
      <c r="A118" s="6">
        <v>9</v>
      </c>
      <c r="B118" s="2" t="s">
        <v>859</v>
      </c>
      <c r="C118" s="16"/>
      <c r="D118" s="3" t="s">
        <v>879</v>
      </c>
      <c r="E118" s="94" t="s">
        <v>1467</v>
      </c>
      <c r="F118" s="51"/>
      <c r="G118" s="51" t="s">
        <v>101</v>
      </c>
      <c r="H118" s="51"/>
      <c r="I118" s="7">
        <v>9</v>
      </c>
      <c r="J118" s="16" t="s">
        <v>365</v>
      </c>
      <c r="K118" s="16"/>
      <c r="L118" s="3" t="s">
        <v>925</v>
      </c>
      <c r="M118" s="94" t="s">
        <v>1471</v>
      </c>
      <c r="N118" s="94" t="s">
        <v>1467</v>
      </c>
      <c r="O118" s="36" t="s">
        <v>137</v>
      </c>
      <c r="P118" s="71" t="s">
        <v>103</v>
      </c>
      <c r="Q118" s="58"/>
      <c r="R118" s="7">
        <v>9</v>
      </c>
      <c r="S118" s="16" t="s">
        <v>470</v>
      </c>
      <c r="T118" s="16"/>
      <c r="U118" s="3" t="s">
        <v>966</v>
      </c>
      <c r="V118" s="94" t="s">
        <v>997</v>
      </c>
      <c r="W118" s="51"/>
      <c r="X118" s="51"/>
      <c r="Y118" s="36"/>
      <c r="Z118" s="58"/>
    </row>
    <row r="119" spans="1:26" ht="20.100000000000001" customHeight="1" thickBot="1" x14ac:dyDescent="0.2">
      <c r="A119" s="31">
        <v>10</v>
      </c>
      <c r="B119" s="32" t="s">
        <v>91</v>
      </c>
      <c r="C119" s="35"/>
      <c r="D119" s="33" t="s">
        <v>880</v>
      </c>
      <c r="E119" s="128" t="s">
        <v>1481</v>
      </c>
      <c r="F119" s="54"/>
      <c r="G119" s="54" t="s">
        <v>102</v>
      </c>
      <c r="H119" s="54"/>
      <c r="I119" s="34">
        <v>10</v>
      </c>
      <c r="J119" s="35" t="s">
        <v>388</v>
      </c>
      <c r="K119" s="35"/>
      <c r="L119" s="33" t="s">
        <v>926</v>
      </c>
      <c r="M119" s="128" t="s">
        <v>1471</v>
      </c>
      <c r="N119" s="128" t="s">
        <v>1467</v>
      </c>
      <c r="O119" s="39" t="s">
        <v>102</v>
      </c>
      <c r="P119" s="74" t="s">
        <v>101</v>
      </c>
      <c r="Q119" s="61"/>
      <c r="R119" s="34">
        <v>10</v>
      </c>
      <c r="S119" s="35" t="s">
        <v>471</v>
      </c>
      <c r="T119" s="35"/>
      <c r="U119" s="33" t="s">
        <v>967</v>
      </c>
      <c r="V119" s="128" t="s">
        <v>997</v>
      </c>
      <c r="W119" s="54"/>
      <c r="X119" s="54"/>
      <c r="Y119" s="39"/>
      <c r="Z119" s="61"/>
    </row>
    <row r="120" spans="1:26" ht="20.100000000000001" customHeight="1" thickTop="1" x14ac:dyDescent="0.15">
      <c r="A120" s="1">
        <v>11</v>
      </c>
      <c r="B120" s="25" t="s">
        <v>392</v>
      </c>
      <c r="C120" s="26"/>
      <c r="D120" s="5" t="s">
        <v>881</v>
      </c>
      <c r="E120" s="129" t="s">
        <v>1468</v>
      </c>
      <c r="F120" s="55"/>
      <c r="G120" s="55" t="s">
        <v>102</v>
      </c>
      <c r="H120" s="55"/>
      <c r="I120" s="4">
        <v>11</v>
      </c>
      <c r="J120" s="26" t="s">
        <v>196</v>
      </c>
      <c r="K120" s="26"/>
      <c r="L120" s="5" t="s">
        <v>237</v>
      </c>
      <c r="M120" s="129" t="s">
        <v>1481</v>
      </c>
      <c r="N120" s="129" t="s">
        <v>1467</v>
      </c>
      <c r="O120" s="40" t="s">
        <v>102</v>
      </c>
      <c r="P120" s="75" t="s">
        <v>101</v>
      </c>
      <c r="Q120" s="62"/>
      <c r="R120" s="4">
        <v>11</v>
      </c>
      <c r="S120" s="26" t="s">
        <v>472</v>
      </c>
      <c r="T120" s="26"/>
      <c r="U120" s="5" t="s">
        <v>968</v>
      </c>
      <c r="V120" s="129" t="s">
        <v>995</v>
      </c>
      <c r="W120" s="55"/>
      <c r="X120" s="55"/>
      <c r="Y120" s="40"/>
      <c r="Z120" s="62"/>
    </row>
    <row r="121" spans="1:26" ht="20.100000000000001" customHeight="1" x14ac:dyDescent="0.15">
      <c r="A121" s="6">
        <v>12</v>
      </c>
      <c r="B121" s="2" t="s">
        <v>366</v>
      </c>
      <c r="C121" s="16"/>
      <c r="D121" s="3" t="s">
        <v>882</v>
      </c>
      <c r="E121" s="94" t="s">
        <v>1468</v>
      </c>
      <c r="F121" s="51"/>
      <c r="G121" s="51" t="s">
        <v>102</v>
      </c>
      <c r="H121" s="51"/>
      <c r="I121" s="7">
        <v>12</v>
      </c>
      <c r="J121" s="16" t="s">
        <v>386</v>
      </c>
      <c r="K121" s="16"/>
      <c r="L121" s="3" t="s">
        <v>238</v>
      </c>
      <c r="M121" s="94" t="s">
        <v>1468</v>
      </c>
      <c r="N121" s="94" t="s">
        <v>1467</v>
      </c>
      <c r="O121" s="36" t="s">
        <v>102</v>
      </c>
      <c r="P121" s="71" t="s">
        <v>101</v>
      </c>
      <c r="Q121" s="58"/>
      <c r="R121" s="7">
        <v>12</v>
      </c>
      <c r="S121" s="16" t="s">
        <v>473</v>
      </c>
      <c r="T121" s="16"/>
      <c r="U121" s="3" t="s">
        <v>969</v>
      </c>
      <c r="V121" s="94" t="s">
        <v>998</v>
      </c>
      <c r="W121" s="51"/>
      <c r="X121" s="51"/>
      <c r="Y121" s="36"/>
      <c r="Z121" s="58"/>
    </row>
    <row r="122" spans="1:26" ht="20.100000000000001" customHeight="1" x14ac:dyDescent="0.15">
      <c r="A122" s="6">
        <v>13</v>
      </c>
      <c r="B122" s="2" t="s">
        <v>368</v>
      </c>
      <c r="C122" s="16"/>
      <c r="D122" s="3" t="s">
        <v>883</v>
      </c>
      <c r="E122" s="94" t="s">
        <v>1481</v>
      </c>
      <c r="F122" s="51"/>
      <c r="G122" s="51" t="s">
        <v>102</v>
      </c>
      <c r="H122" s="51"/>
      <c r="I122" s="7">
        <v>13</v>
      </c>
      <c r="J122" s="16" t="s">
        <v>905</v>
      </c>
      <c r="K122" s="16"/>
      <c r="L122" s="3" t="s">
        <v>927</v>
      </c>
      <c r="M122" s="94" t="s">
        <v>1481</v>
      </c>
      <c r="N122" s="94" t="s">
        <v>1467</v>
      </c>
      <c r="O122" s="36" t="s">
        <v>102</v>
      </c>
      <c r="P122" s="71" t="s">
        <v>101</v>
      </c>
      <c r="Q122" s="58"/>
      <c r="R122" s="7">
        <v>13</v>
      </c>
      <c r="S122" s="16" t="s">
        <v>474</v>
      </c>
      <c r="T122" s="16"/>
      <c r="U122" s="3" t="s">
        <v>970</v>
      </c>
      <c r="V122" s="94" t="s">
        <v>997</v>
      </c>
      <c r="W122" s="51"/>
      <c r="X122" s="51"/>
      <c r="Y122" s="36"/>
      <c r="Z122" s="58"/>
    </row>
    <row r="123" spans="1:26" ht="20.100000000000001" customHeight="1" x14ac:dyDescent="0.15">
      <c r="A123" s="6">
        <v>14</v>
      </c>
      <c r="B123" s="2" t="s">
        <v>370</v>
      </c>
      <c r="C123" s="16"/>
      <c r="D123" s="3" t="s">
        <v>504</v>
      </c>
      <c r="E123" s="94" t="s">
        <v>1467</v>
      </c>
      <c r="F123" s="51"/>
      <c r="G123" s="51" t="s">
        <v>101</v>
      </c>
      <c r="H123" s="51"/>
      <c r="I123" s="7">
        <v>14</v>
      </c>
      <c r="J123" s="16" t="s">
        <v>906</v>
      </c>
      <c r="K123" s="16"/>
      <c r="L123" s="3" t="s">
        <v>928</v>
      </c>
      <c r="M123" s="94" t="s">
        <v>1468</v>
      </c>
      <c r="N123" s="94" t="s">
        <v>1467</v>
      </c>
      <c r="O123" s="36" t="s">
        <v>102</v>
      </c>
      <c r="P123" s="71" t="s">
        <v>101</v>
      </c>
      <c r="Q123" s="58"/>
      <c r="R123" s="7">
        <v>14</v>
      </c>
      <c r="S123" s="16" t="s">
        <v>475</v>
      </c>
      <c r="T123" s="16"/>
      <c r="U123" s="3" t="s">
        <v>971</v>
      </c>
      <c r="V123" s="94" t="s">
        <v>997</v>
      </c>
      <c r="W123" s="51"/>
      <c r="X123" s="51"/>
      <c r="Y123" s="36"/>
      <c r="Z123" s="58"/>
    </row>
    <row r="124" spans="1:26" ht="20.100000000000001" customHeight="1" thickBot="1" x14ac:dyDescent="0.2">
      <c r="A124" s="11">
        <v>15</v>
      </c>
      <c r="B124" s="22" t="s">
        <v>371</v>
      </c>
      <c r="C124" s="24"/>
      <c r="D124" s="23" t="s">
        <v>884</v>
      </c>
      <c r="E124" s="126" t="s">
        <v>1468</v>
      </c>
      <c r="F124" s="52"/>
      <c r="G124" s="52" t="s">
        <v>102</v>
      </c>
      <c r="H124" s="52"/>
      <c r="I124" s="8">
        <v>15</v>
      </c>
      <c r="J124" s="24" t="s">
        <v>907</v>
      </c>
      <c r="K124" s="24"/>
      <c r="L124" s="23" t="s">
        <v>929</v>
      </c>
      <c r="M124" s="126" t="s">
        <v>1470</v>
      </c>
      <c r="N124" s="126" t="s">
        <v>1472</v>
      </c>
      <c r="O124" s="37" t="s">
        <v>103</v>
      </c>
      <c r="P124" s="72" t="s">
        <v>104</v>
      </c>
      <c r="Q124" s="59"/>
      <c r="R124" s="8">
        <v>15</v>
      </c>
      <c r="S124" s="24" t="s">
        <v>476</v>
      </c>
      <c r="T124" s="24"/>
      <c r="U124" s="23" t="s">
        <v>972</v>
      </c>
      <c r="V124" s="126" t="s">
        <v>995</v>
      </c>
      <c r="W124" s="52"/>
      <c r="X124" s="52"/>
      <c r="Y124" s="37"/>
      <c r="Z124" s="59"/>
    </row>
    <row r="125" spans="1:26" ht="20.100000000000001" customHeight="1" thickTop="1" x14ac:dyDescent="0.15">
      <c r="A125" s="27">
        <v>16</v>
      </c>
      <c r="B125" s="12" t="s">
        <v>860</v>
      </c>
      <c r="C125" s="30"/>
      <c r="D125" s="28" t="s">
        <v>885</v>
      </c>
      <c r="E125" s="127" t="s">
        <v>1467</v>
      </c>
      <c r="F125" s="53"/>
      <c r="G125" s="53" t="s">
        <v>101</v>
      </c>
      <c r="H125" s="53"/>
      <c r="I125" s="29">
        <v>16</v>
      </c>
      <c r="J125" s="30" t="s">
        <v>908</v>
      </c>
      <c r="K125" s="30"/>
      <c r="L125" s="28" t="s">
        <v>930</v>
      </c>
      <c r="M125" s="127" t="s">
        <v>1483</v>
      </c>
      <c r="N125" s="127" t="s">
        <v>1472</v>
      </c>
      <c r="O125" s="38" t="s">
        <v>103</v>
      </c>
      <c r="P125" s="73" t="s">
        <v>104</v>
      </c>
      <c r="Q125" s="60"/>
      <c r="R125" s="29">
        <v>16</v>
      </c>
      <c r="S125" s="30" t="s">
        <v>477</v>
      </c>
      <c r="T125" s="30"/>
      <c r="U125" s="28" t="s">
        <v>973</v>
      </c>
      <c r="V125" s="127" t="s">
        <v>997</v>
      </c>
      <c r="W125" s="53"/>
      <c r="X125" s="53"/>
      <c r="Y125" s="38"/>
      <c r="Z125" s="60"/>
    </row>
    <row r="126" spans="1:26" ht="20.100000000000001" customHeight="1" x14ac:dyDescent="0.15">
      <c r="A126" s="6">
        <v>17</v>
      </c>
      <c r="B126" s="2" t="s">
        <v>107</v>
      </c>
      <c r="C126" s="16"/>
      <c r="D126" s="3" t="s">
        <v>416</v>
      </c>
      <c r="E126" s="94" t="s">
        <v>1468</v>
      </c>
      <c r="F126" s="51"/>
      <c r="G126" s="51" t="s">
        <v>102</v>
      </c>
      <c r="H126" s="51"/>
      <c r="I126" s="7">
        <v>17</v>
      </c>
      <c r="J126" s="16" t="s">
        <v>109</v>
      </c>
      <c r="K126" s="16"/>
      <c r="L126" s="3" t="s">
        <v>931</v>
      </c>
      <c r="M126" s="94" t="s">
        <v>1466</v>
      </c>
      <c r="N126" s="94" t="s">
        <v>1472</v>
      </c>
      <c r="O126" s="36" t="s">
        <v>103</v>
      </c>
      <c r="P126" s="71" t="s">
        <v>104</v>
      </c>
      <c r="Q126" s="58"/>
      <c r="R126" s="7">
        <v>17</v>
      </c>
      <c r="S126" s="16" t="s">
        <v>478</v>
      </c>
      <c r="T126" s="16"/>
      <c r="U126" s="3" t="s">
        <v>974</v>
      </c>
      <c r="V126" s="94" t="s">
        <v>997</v>
      </c>
      <c r="W126" s="51"/>
      <c r="X126" s="51"/>
      <c r="Y126" s="36"/>
      <c r="Z126" s="58"/>
    </row>
    <row r="127" spans="1:26" ht="20.100000000000001" customHeight="1" x14ac:dyDescent="0.15">
      <c r="A127" s="6">
        <v>18</v>
      </c>
      <c r="B127" s="2" t="s">
        <v>369</v>
      </c>
      <c r="C127" s="16"/>
      <c r="D127" s="3" t="s">
        <v>886</v>
      </c>
      <c r="E127" s="94" t="s">
        <v>1468</v>
      </c>
      <c r="F127" s="51"/>
      <c r="G127" s="51" t="s">
        <v>102</v>
      </c>
      <c r="H127" s="51"/>
      <c r="I127" s="7">
        <v>18</v>
      </c>
      <c r="J127" s="16" t="s">
        <v>909</v>
      </c>
      <c r="K127" s="16"/>
      <c r="L127" s="3" t="s">
        <v>932</v>
      </c>
      <c r="M127" s="94" t="s">
        <v>1484</v>
      </c>
      <c r="N127" s="94" t="s">
        <v>1480</v>
      </c>
      <c r="O127" s="36" t="s">
        <v>103</v>
      </c>
      <c r="P127" s="71" t="s">
        <v>104</v>
      </c>
      <c r="Q127" s="58"/>
      <c r="R127" s="7">
        <v>18</v>
      </c>
      <c r="S127" s="16" t="s">
        <v>479</v>
      </c>
      <c r="T127" s="16"/>
      <c r="U127" s="3" t="s">
        <v>975</v>
      </c>
      <c r="V127" s="94" t="s">
        <v>997</v>
      </c>
      <c r="W127" s="51"/>
      <c r="X127" s="51"/>
      <c r="Y127" s="36"/>
      <c r="Z127" s="58"/>
    </row>
    <row r="128" spans="1:26" ht="20.100000000000001" customHeight="1" x14ac:dyDescent="0.15">
      <c r="A128" s="6">
        <v>19</v>
      </c>
      <c r="B128" s="2" t="s">
        <v>367</v>
      </c>
      <c r="C128" s="16"/>
      <c r="D128" s="3" t="s">
        <v>887</v>
      </c>
      <c r="E128" s="94" t="s">
        <v>1482</v>
      </c>
      <c r="F128" s="51"/>
      <c r="G128" s="51" t="s">
        <v>101</v>
      </c>
      <c r="H128" s="51"/>
      <c r="I128" s="7">
        <v>19</v>
      </c>
      <c r="J128" s="16" t="s">
        <v>910</v>
      </c>
      <c r="K128" s="16"/>
      <c r="L128" s="3" t="s">
        <v>933</v>
      </c>
      <c r="M128" s="94" t="s">
        <v>1468</v>
      </c>
      <c r="N128" s="94" t="s">
        <v>1472</v>
      </c>
      <c r="O128" s="36" t="s">
        <v>137</v>
      </c>
      <c r="P128" s="71" t="s">
        <v>104</v>
      </c>
      <c r="Q128" s="58"/>
      <c r="R128" s="7">
        <v>19</v>
      </c>
      <c r="S128" s="16" t="s">
        <v>480</v>
      </c>
      <c r="T128" s="16"/>
      <c r="U128" s="3" t="s">
        <v>976</v>
      </c>
      <c r="V128" s="94" t="s">
        <v>995</v>
      </c>
      <c r="W128" s="51"/>
      <c r="X128" s="51"/>
      <c r="Y128" s="36"/>
      <c r="Z128" s="58"/>
    </row>
    <row r="129" spans="1:26" ht="20.100000000000001" customHeight="1" thickBot="1" x14ac:dyDescent="0.2">
      <c r="A129" s="31">
        <v>20</v>
      </c>
      <c r="B129" s="32" t="s">
        <v>372</v>
      </c>
      <c r="C129" s="35"/>
      <c r="D129" s="33" t="s">
        <v>888</v>
      </c>
      <c r="E129" s="128" t="s">
        <v>1468</v>
      </c>
      <c r="F129" s="54"/>
      <c r="G129" s="54" t="s">
        <v>102</v>
      </c>
      <c r="H129" s="54"/>
      <c r="I129" s="34">
        <v>20</v>
      </c>
      <c r="J129" s="35" t="s">
        <v>197</v>
      </c>
      <c r="K129" s="35"/>
      <c r="L129" s="33" t="s">
        <v>934</v>
      </c>
      <c r="M129" s="128" t="s">
        <v>1466</v>
      </c>
      <c r="N129" s="128" t="s">
        <v>1472</v>
      </c>
      <c r="O129" s="39" t="s">
        <v>103</v>
      </c>
      <c r="P129" s="74" t="s">
        <v>104</v>
      </c>
      <c r="Q129" s="61"/>
      <c r="R129" s="34">
        <v>20</v>
      </c>
      <c r="S129" s="35" t="s">
        <v>481</v>
      </c>
      <c r="T129" s="35"/>
      <c r="U129" s="33" t="s">
        <v>236</v>
      </c>
      <c r="V129" s="128" t="s">
        <v>997</v>
      </c>
      <c r="W129" s="54"/>
      <c r="X129" s="54"/>
      <c r="Y129" s="39"/>
      <c r="Z129" s="61"/>
    </row>
    <row r="130" spans="1:26" ht="20.100000000000001" customHeight="1" thickTop="1" x14ac:dyDescent="0.15">
      <c r="A130" s="27">
        <v>21</v>
      </c>
      <c r="B130" s="12" t="s">
        <v>861</v>
      </c>
      <c r="C130" s="30"/>
      <c r="D130" s="28" t="s">
        <v>889</v>
      </c>
      <c r="E130" s="127" t="s">
        <v>1481</v>
      </c>
      <c r="F130" s="53"/>
      <c r="G130" s="53" t="s">
        <v>102</v>
      </c>
      <c r="H130" s="53"/>
      <c r="I130" s="29">
        <v>21</v>
      </c>
      <c r="J130" s="30" t="s">
        <v>219</v>
      </c>
      <c r="K130" s="30"/>
      <c r="L130" s="28" t="s">
        <v>935</v>
      </c>
      <c r="M130" s="127" t="s">
        <v>1468</v>
      </c>
      <c r="N130" s="127" t="s">
        <v>1467</v>
      </c>
      <c r="O130" s="38" t="s">
        <v>102</v>
      </c>
      <c r="P130" s="73" t="s">
        <v>101</v>
      </c>
      <c r="Q130" s="60"/>
      <c r="R130" s="29">
        <v>21</v>
      </c>
      <c r="S130" s="30" t="s">
        <v>949</v>
      </c>
      <c r="T130" s="30"/>
      <c r="U130" s="28" t="s">
        <v>977</v>
      </c>
      <c r="V130" s="127" t="s">
        <v>997</v>
      </c>
      <c r="W130" s="53"/>
      <c r="X130" s="53"/>
      <c r="Y130" s="38"/>
      <c r="Z130" s="60"/>
    </row>
    <row r="131" spans="1:26" ht="20.100000000000001" customHeight="1" x14ac:dyDescent="0.15">
      <c r="A131" s="6">
        <v>22</v>
      </c>
      <c r="B131" s="2" t="s">
        <v>862</v>
      </c>
      <c r="C131" s="16"/>
      <c r="D131" s="3" t="s">
        <v>890</v>
      </c>
      <c r="E131" s="94" t="s">
        <v>1468</v>
      </c>
      <c r="F131" s="51"/>
      <c r="G131" s="51" t="s">
        <v>102</v>
      </c>
      <c r="H131" s="51"/>
      <c r="I131" s="7">
        <v>22</v>
      </c>
      <c r="J131" s="16" t="s">
        <v>911</v>
      </c>
      <c r="K131" s="16"/>
      <c r="L131" s="3" t="s">
        <v>508</v>
      </c>
      <c r="M131" s="94" t="s">
        <v>1468</v>
      </c>
      <c r="N131" s="94" t="s">
        <v>1466</v>
      </c>
      <c r="O131" s="36" t="s">
        <v>102</v>
      </c>
      <c r="P131" s="71" t="s">
        <v>101</v>
      </c>
      <c r="Q131" s="58"/>
      <c r="R131" s="7">
        <v>22</v>
      </c>
      <c r="S131" s="16" t="s">
        <v>950</v>
      </c>
      <c r="T131" s="16"/>
      <c r="U131" s="3" t="s">
        <v>978</v>
      </c>
      <c r="V131" s="94" t="s">
        <v>997</v>
      </c>
      <c r="W131" s="51"/>
      <c r="X131" s="51"/>
      <c r="Y131" s="36"/>
      <c r="Z131" s="58"/>
    </row>
    <row r="132" spans="1:26" ht="20.100000000000001" customHeight="1" x14ac:dyDescent="0.15">
      <c r="A132" s="6">
        <v>23</v>
      </c>
      <c r="B132" s="2" t="s">
        <v>863</v>
      </c>
      <c r="C132" s="16"/>
      <c r="D132" s="3" t="s">
        <v>891</v>
      </c>
      <c r="E132" s="94" t="s">
        <v>1468</v>
      </c>
      <c r="F132" s="51"/>
      <c r="G132" s="51" t="s">
        <v>102</v>
      </c>
      <c r="H132" s="51"/>
      <c r="I132" s="7">
        <v>23</v>
      </c>
      <c r="J132" s="16" t="s">
        <v>220</v>
      </c>
      <c r="K132" s="16"/>
      <c r="L132" s="3" t="s">
        <v>274</v>
      </c>
      <c r="M132" s="94" t="s">
        <v>1477</v>
      </c>
      <c r="N132" s="94" t="s">
        <v>1466</v>
      </c>
      <c r="O132" s="36" t="s">
        <v>102</v>
      </c>
      <c r="P132" s="71" t="s">
        <v>101</v>
      </c>
      <c r="Q132" s="58"/>
      <c r="R132" s="7">
        <v>23</v>
      </c>
      <c r="S132" s="16" t="s">
        <v>951</v>
      </c>
      <c r="T132" s="16"/>
      <c r="U132" s="3" t="s">
        <v>979</v>
      </c>
      <c r="V132" s="94" t="s">
        <v>997</v>
      </c>
      <c r="W132" s="51"/>
      <c r="X132" s="51"/>
      <c r="Y132" s="36"/>
      <c r="Z132" s="58"/>
    </row>
    <row r="133" spans="1:26" ht="20.100000000000001" customHeight="1" x14ac:dyDescent="0.15">
      <c r="A133" s="6">
        <v>24</v>
      </c>
      <c r="B133" s="2" t="s">
        <v>864</v>
      </c>
      <c r="C133" s="16"/>
      <c r="D133" s="3" t="s">
        <v>892</v>
      </c>
      <c r="E133" s="94" t="s">
        <v>1481</v>
      </c>
      <c r="F133" s="51"/>
      <c r="G133" s="51" t="s">
        <v>102</v>
      </c>
      <c r="H133" s="51"/>
      <c r="I133" s="7">
        <v>24</v>
      </c>
      <c r="J133" s="16" t="s">
        <v>407</v>
      </c>
      <c r="K133" s="16"/>
      <c r="L133" s="3" t="s">
        <v>415</v>
      </c>
      <c r="M133" s="94" t="s">
        <v>1468</v>
      </c>
      <c r="N133" s="94" t="s">
        <v>1466</v>
      </c>
      <c r="O133" s="36" t="s">
        <v>137</v>
      </c>
      <c r="P133" s="71" t="s">
        <v>103</v>
      </c>
      <c r="Q133" s="58"/>
      <c r="R133" s="7">
        <v>24</v>
      </c>
      <c r="S133" s="16" t="s">
        <v>952</v>
      </c>
      <c r="T133" s="16"/>
      <c r="U133" s="3" t="s">
        <v>980</v>
      </c>
      <c r="V133" s="94" t="s">
        <v>997</v>
      </c>
      <c r="W133" s="51"/>
      <c r="X133" s="51"/>
      <c r="Y133" s="36"/>
      <c r="Z133" s="58"/>
    </row>
    <row r="134" spans="1:26" ht="20.100000000000001" customHeight="1" thickBot="1" x14ac:dyDescent="0.2">
      <c r="A134" s="31">
        <v>25</v>
      </c>
      <c r="B134" s="32" t="s">
        <v>865</v>
      </c>
      <c r="C134" s="35"/>
      <c r="D134" s="33" t="s">
        <v>893</v>
      </c>
      <c r="E134" s="128" t="s">
        <v>1468</v>
      </c>
      <c r="F134" s="54"/>
      <c r="G134" s="54" t="s">
        <v>102</v>
      </c>
      <c r="H134" s="54"/>
      <c r="I134" s="34">
        <v>25</v>
      </c>
      <c r="J134" s="35" t="s">
        <v>912</v>
      </c>
      <c r="K134" s="35"/>
      <c r="L134" s="33" t="s">
        <v>936</v>
      </c>
      <c r="M134" s="128" t="s">
        <v>1477</v>
      </c>
      <c r="N134" s="128" t="s">
        <v>1485</v>
      </c>
      <c r="O134" s="39" t="s">
        <v>102</v>
      </c>
      <c r="P134" s="74" t="s">
        <v>101</v>
      </c>
      <c r="Q134" s="61"/>
      <c r="R134" s="34">
        <v>25</v>
      </c>
      <c r="S134" s="35" t="s">
        <v>953</v>
      </c>
      <c r="T134" s="35"/>
      <c r="U134" s="33" t="s">
        <v>981</v>
      </c>
      <c r="V134" s="128" t="s">
        <v>997</v>
      </c>
      <c r="W134" s="54"/>
      <c r="X134" s="54"/>
      <c r="Y134" s="39"/>
      <c r="Z134" s="61"/>
    </row>
    <row r="135" spans="1:26" ht="20.100000000000001" customHeight="1" thickTop="1" x14ac:dyDescent="0.15">
      <c r="A135" s="27">
        <v>26</v>
      </c>
      <c r="B135" s="12" t="s">
        <v>866</v>
      </c>
      <c r="C135" s="30"/>
      <c r="D135" s="28" t="s">
        <v>894</v>
      </c>
      <c r="E135" s="127" t="s">
        <v>1474</v>
      </c>
      <c r="F135" s="53"/>
      <c r="G135" s="53" t="s">
        <v>102</v>
      </c>
      <c r="H135" s="53"/>
      <c r="I135" s="29">
        <v>26</v>
      </c>
      <c r="J135" s="30" t="s">
        <v>913</v>
      </c>
      <c r="K135" s="30"/>
      <c r="L135" s="28" t="s">
        <v>498</v>
      </c>
      <c r="M135" s="127" t="s">
        <v>1468</v>
      </c>
      <c r="N135" s="127" t="s">
        <v>1466</v>
      </c>
      <c r="O135" s="38" t="s">
        <v>102</v>
      </c>
      <c r="P135" s="73" t="s">
        <v>101</v>
      </c>
      <c r="Q135" s="60"/>
      <c r="R135" s="29">
        <v>26</v>
      </c>
      <c r="S135" s="30" t="s">
        <v>954</v>
      </c>
      <c r="T135" s="30"/>
      <c r="U135" s="28" t="s">
        <v>982</v>
      </c>
      <c r="V135" s="127" t="s">
        <v>997</v>
      </c>
      <c r="W135" s="53"/>
      <c r="X135" s="53"/>
      <c r="Y135" s="38"/>
      <c r="Z135" s="60"/>
    </row>
    <row r="136" spans="1:26" ht="20.100000000000001" customHeight="1" x14ac:dyDescent="0.15">
      <c r="A136" s="1">
        <v>27</v>
      </c>
      <c r="B136" s="2" t="s">
        <v>867</v>
      </c>
      <c r="C136" s="16"/>
      <c r="D136" s="3" t="s">
        <v>895</v>
      </c>
      <c r="E136" s="94" t="s">
        <v>1468</v>
      </c>
      <c r="F136" s="51"/>
      <c r="G136" s="51" t="s">
        <v>102</v>
      </c>
      <c r="H136" s="51"/>
      <c r="I136" s="7">
        <v>27</v>
      </c>
      <c r="J136" s="16" t="s">
        <v>914</v>
      </c>
      <c r="K136" s="16"/>
      <c r="L136" s="3" t="s">
        <v>937</v>
      </c>
      <c r="M136" s="94" t="s">
        <v>1468</v>
      </c>
      <c r="N136" s="94" t="s">
        <v>1466</v>
      </c>
      <c r="O136" s="36" t="s">
        <v>102</v>
      </c>
      <c r="P136" s="71" t="s">
        <v>101</v>
      </c>
      <c r="Q136" s="58"/>
      <c r="R136" s="7">
        <v>27</v>
      </c>
      <c r="S136" s="16" t="s">
        <v>955</v>
      </c>
      <c r="T136" s="16"/>
      <c r="U136" s="3" t="s">
        <v>983</v>
      </c>
      <c r="V136" s="94" t="s">
        <v>997</v>
      </c>
      <c r="W136" s="51"/>
      <c r="X136" s="51"/>
      <c r="Y136" s="36"/>
      <c r="Z136" s="58"/>
    </row>
    <row r="137" spans="1:26" ht="20.100000000000001" customHeight="1" x14ac:dyDescent="0.15">
      <c r="A137" s="1">
        <v>28</v>
      </c>
      <c r="B137" s="2" t="s">
        <v>868</v>
      </c>
      <c r="C137" s="16"/>
      <c r="D137" s="3" t="s">
        <v>896</v>
      </c>
      <c r="E137" s="94" t="s">
        <v>1481</v>
      </c>
      <c r="F137" s="51"/>
      <c r="G137" s="51" t="s">
        <v>102</v>
      </c>
      <c r="H137" s="51"/>
      <c r="I137" s="7">
        <v>28</v>
      </c>
      <c r="J137" s="16" t="s">
        <v>192</v>
      </c>
      <c r="K137" s="16"/>
      <c r="L137" s="3" t="s">
        <v>337</v>
      </c>
      <c r="M137" s="94" t="s">
        <v>1477</v>
      </c>
      <c r="N137" s="94" t="s">
        <v>1485</v>
      </c>
      <c r="O137" s="36" t="s">
        <v>102</v>
      </c>
      <c r="P137" s="71" t="s">
        <v>101</v>
      </c>
      <c r="Q137" s="58"/>
      <c r="R137" s="7">
        <v>28</v>
      </c>
      <c r="S137" s="16" t="s">
        <v>956</v>
      </c>
      <c r="T137" s="16"/>
      <c r="U137" s="3" t="s">
        <v>984</v>
      </c>
      <c r="V137" s="94" t="s">
        <v>997</v>
      </c>
      <c r="W137" s="51"/>
      <c r="X137" s="51"/>
      <c r="Y137" s="36"/>
      <c r="Z137" s="58"/>
    </row>
    <row r="138" spans="1:26" ht="20.100000000000001" customHeight="1" x14ac:dyDescent="0.15">
      <c r="A138" s="1">
        <v>29</v>
      </c>
      <c r="B138" s="2" t="s">
        <v>869</v>
      </c>
      <c r="C138" s="16"/>
      <c r="D138" s="3" t="s">
        <v>524</v>
      </c>
      <c r="E138" s="94" t="s">
        <v>1468</v>
      </c>
      <c r="F138" s="51"/>
      <c r="G138" s="51" t="s">
        <v>102</v>
      </c>
      <c r="H138" s="51"/>
      <c r="I138" s="7">
        <v>29</v>
      </c>
      <c r="J138" s="16" t="s">
        <v>915</v>
      </c>
      <c r="K138" s="16"/>
      <c r="L138" s="3" t="s">
        <v>938</v>
      </c>
      <c r="M138" s="94" t="s">
        <v>1468</v>
      </c>
      <c r="N138" s="94" t="s">
        <v>1485</v>
      </c>
      <c r="O138" s="36" t="s">
        <v>102</v>
      </c>
      <c r="P138" s="71" t="s">
        <v>101</v>
      </c>
      <c r="Q138" s="58"/>
      <c r="R138" s="7">
        <v>29</v>
      </c>
      <c r="S138" s="16" t="s">
        <v>957</v>
      </c>
      <c r="T138" s="16"/>
      <c r="U138" s="3" t="s">
        <v>985</v>
      </c>
      <c r="V138" s="94" t="s">
        <v>997</v>
      </c>
      <c r="W138" s="51"/>
      <c r="X138" s="51"/>
      <c r="Y138" s="36"/>
      <c r="Z138" s="58"/>
    </row>
    <row r="139" spans="1:26" ht="20.100000000000001" customHeight="1" thickBot="1" x14ac:dyDescent="0.2">
      <c r="A139" s="80">
        <v>30</v>
      </c>
      <c r="B139" s="32" t="s">
        <v>870</v>
      </c>
      <c r="C139" s="35"/>
      <c r="D139" s="33" t="s">
        <v>897</v>
      </c>
      <c r="E139" s="128" t="s">
        <v>1467</v>
      </c>
      <c r="F139" s="54"/>
      <c r="G139" s="54" t="s">
        <v>101</v>
      </c>
      <c r="H139" s="54"/>
      <c r="I139" s="34">
        <v>30</v>
      </c>
      <c r="J139" s="35" t="s">
        <v>916</v>
      </c>
      <c r="K139" s="35"/>
      <c r="L139" s="33" t="s">
        <v>939</v>
      </c>
      <c r="M139" s="128" t="s">
        <v>1477</v>
      </c>
      <c r="N139" s="128" t="s">
        <v>1466</v>
      </c>
      <c r="O139" s="39" t="s">
        <v>102</v>
      </c>
      <c r="P139" s="74" t="s">
        <v>101</v>
      </c>
      <c r="Q139" s="61"/>
      <c r="R139" s="34">
        <v>30</v>
      </c>
      <c r="S139" s="35" t="s">
        <v>958</v>
      </c>
      <c r="T139" s="35"/>
      <c r="U139" s="33" t="s">
        <v>986</v>
      </c>
      <c r="V139" s="128" t="s">
        <v>997</v>
      </c>
      <c r="W139" s="54"/>
      <c r="X139" s="54"/>
      <c r="Y139" s="39"/>
      <c r="Z139" s="61"/>
    </row>
    <row r="140" spans="1:26" ht="20.100000000000001" customHeight="1" thickTop="1" x14ac:dyDescent="0.15">
      <c r="A140" s="27">
        <v>31</v>
      </c>
      <c r="B140" s="12" t="s">
        <v>871</v>
      </c>
      <c r="C140" s="30"/>
      <c r="D140" s="28" t="s">
        <v>898</v>
      </c>
      <c r="E140" s="127" t="s">
        <v>1468</v>
      </c>
      <c r="F140" s="53"/>
      <c r="G140" s="53" t="s">
        <v>102</v>
      </c>
      <c r="H140" s="53"/>
      <c r="I140" s="29">
        <v>31</v>
      </c>
      <c r="J140" s="30" t="s">
        <v>125</v>
      </c>
      <c r="K140" s="30"/>
      <c r="L140" s="28" t="s">
        <v>562</v>
      </c>
      <c r="M140" s="127" t="s">
        <v>1468</v>
      </c>
      <c r="N140" s="127" t="s">
        <v>1466</v>
      </c>
      <c r="O140" s="38" t="s">
        <v>137</v>
      </c>
      <c r="P140" s="73" t="s">
        <v>103</v>
      </c>
      <c r="Q140" s="60"/>
      <c r="R140" s="29">
        <v>31</v>
      </c>
      <c r="S140" s="30"/>
      <c r="T140" s="30"/>
      <c r="U140" s="28"/>
      <c r="V140" s="53"/>
      <c r="W140" s="53"/>
      <c r="X140" s="53"/>
      <c r="Y140" s="38"/>
      <c r="Z140" s="60"/>
    </row>
    <row r="141" spans="1:26" ht="20.100000000000001" customHeight="1" x14ac:dyDescent="0.15">
      <c r="A141" s="1">
        <v>32</v>
      </c>
      <c r="B141" s="2" t="s">
        <v>872</v>
      </c>
      <c r="C141" s="16"/>
      <c r="D141" s="3" t="s">
        <v>899</v>
      </c>
      <c r="E141" s="94" t="s">
        <v>1468</v>
      </c>
      <c r="F141" s="51"/>
      <c r="G141" s="51" t="s">
        <v>102</v>
      </c>
      <c r="H141" s="51"/>
      <c r="I141" s="7">
        <v>32</v>
      </c>
      <c r="J141" s="16" t="s">
        <v>397</v>
      </c>
      <c r="K141" s="16"/>
      <c r="L141" s="3" t="s">
        <v>940</v>
      </c>
      <c r="M141" s="94" t="s">
        <v>1468</v>
      </c>
      <c r="N141" s="94" t="s">
        <v>1466</v>
      </c>
      <c r="O141" s="36" t="s">
        <v>102</v>
      </c>
      <c r="P141" s="71" t="s">
        <v>101</v>
      </c>
      <c r="Q141" s="58"/>
      <c r="R141" s="7">
        <v>32</v>
      </c>
      <c r="S141" s="16"/>
      <c r="T141" s="16"/>
      <c r="U141" s="3"/>
      <c r="V141" s="51"/>
      <c r="W141" s="51"/>
      <c r="X141" s="51"/>
      <c r="Y141" s="36"/>
      <c r="Z141" s="58"/>
    </row>
    <row r="142" spans="1:26" ht="20.100000000000001" customHeight="1" x14ac:dyDescent="0.15">
      <c r="A142" s="1">
        <v>33</v>
      </c>
      <c r="B142" s="2"/>
      <c r="C142" s="16"/>
      <c r="D142" s="3"/>
      <c r="E142" s="51"/>
      <c r="F142" s="51"/>
      <c r="G142" s="51"/>
      <c r="H142" s="51"/>
      <c r="I142" s="7">
        <v>33</v>
      </c>
      <c r="J142" s="16" t="s">
        <v>917</v>
      </c>
      <c r="K142" s="16"/>
      <c r="L142" s="3" t="s">
        <v>941</v>
      </c>
      <c r="M142" s="94" t="s">
        <v>1468</v>
      </c>
      <c r="N142" s="94" t="s">
        <v>1466</v>
      </c>
      <c r="O142" s="36" t="s">
        <v>137</v>
      </c>
      <c r="P142" s="71" t="s">
        <v>103</v>
      </c>
      <c r="Q142" s="58"/>
      <c r="R142" s="7">
        <v>33</v>
      </c>
      <c r="S142" s="16"/>
      <c r="T142" s="16"/>
      <c r="U142" s="3"/>
      <c r="V142" s="51"/>
      <c r="W142" s="51"/>
      <c r="X142" s="51"/>
      <c r="Y142" s="36"/>
      <c r="Z142" s="58"/>
    </row>
    <row r="143" spans="1:26" ht="20.100000000000001" customHeight="1" x14ac:dyDescent="0.15">
      <c r="A143" s="1">
        <v>34</v>
      </c>
      <c r="B143" s="2"/>
      <c r="C143" s="16"/>
      <c r="D143" s="3"/>
      <c r="E143" s="51"/>
      <c r="F143" s="51"/>
      <c r="G143" s="51"/>
      <c r="H143" s="51"/>
      <c r="I143" s="7">
        <v>34</v>
      </c>
      <c r="J143" s="16" t="s">
        <v>918</v>
      </c>
      <c r="K143" s="16"/>
      <c r="L143" s="3" t="s">
        <v>942</v>
      </c>
      <c r="M143" s="94" t="s">
        <v>1481</v>
      </c>
      <c r="N143" s="94" t="s">
        <v>1467</v>
      </c>
      <c r="O143" s="36" t="s">
        <v>102</v>
      </c>
      <c r="P143" s="71" t="s">
        <v>101</v>
      </c>
      <c r="Q143" s="58"/>
      <c r="R143" s="7">
        <v>34</v>
      </c>
      <c r="S143" s="16"/>
      <c r="T143" s="16"/>
      <c r="U143" s="3"/>
      <c r="V143" s="51"/>
      <c r="W143" s="51"/>
      <c r="X143" s="51"/>
      <c r="Y143" s="36"/>
      <c r="Z143" s="58"/>
    </row>
    <row r="144" spans="1:26" ht="20.100000000000001" customHeight="1" thickBot="1" x14ac:dyDescent="0.2">
      <c r="A144" s="80">
        <v>35</v>
      </c>
      <c r="B144" s="32"/>
      <c r="C144" s="35"/>
      <c r="D144" s="33"/>
      <c r="E144" s="54"/>
      <c r="F144" s="54"/>
      <c r="G144" s="54"/>
      <c r="H144" s="54"/>
      <c r="I144" s="34">
        <v>35</v>
      </c>
      <c r="J144" s="35" t="s">
        <v>919</v>
      </c>
      <c r="K144" s="35"/>
      <c r="L144" s="33" t="s">
        <v>943</v>
      </c>
      <c r="M144" s="128" t="s">
        <v>1466</v>
      </c>
      <c r="N144" s="128" t="s">
        <v>1467</v>
      </c>
      <c r="O144" s="39" t="s">
        <v>101</v>
      </c>
      <c r="P144" s="74" t="s">
        <v>101</v>
      </c>
      <c r="Q144" s="61"/>
      <c r="R144" s="34">
        <v>35</v>
      </c>
      <c r="S144" s="35"/>
      <c r="T144" s="35"/>
      <c r="U144" s="33"/>
      <c r="V144" s="54"/>
      <c r="W144" s="54"/>
      <c r="X144" s="54"/>
      <c r="Y144" s="39"/>
      <c r="Z144" s="61"/>
    </row>
    <row r="145" spans="1:26" ht="19.5" customHeight="1" thickTop="1" x14ac:dyDescent="0.15">
      <c r="A145" s="27">
        <v>36</v>
      </c>
      <c r="B145" s="12"/>
      <c r="C145" s="30"/>
      <c r="D145" s="28"/>
      <c r="E145" s="53"/>
      <c r="F145" s="53"/>
      <c r="G145" s="53"/>
      <c r="H145" s="53"/>
      <c r="I145" s="29">
        <v>36</v>
      </c>
      <c r="J145" s="30" t="s">
        <v>119</v>
      </c>
      <c r="K145" s="30"/>
      <c r="L145" s="28" t="s">
        <v>944</v>
      </c>
      <c r="M145" s="127" t="s">
        <v>1468</v>
      </c>
      <c r="N145" s="127" t="s">
        <v>1467</v>
      </c>
      <c r="O145" s="38" t="s">
        <v>102</v>
      </c>
      <c r="P145" s="73" t="s">
        <v>101</v>
      </c>
      <c r="Q145" s="60"/>
      <c r="R145" s="29">
        <v>36</v>
      </c>
      <c r="S145" s="30"/>
      <c r="T145" s="30"/>
      <c r="U145" s="28"/>
      <c r="V145" s="53"/>
      <c r="W145" s="53"/>
      <c r="X145" s="53"/>
      <c r="Y145" s="38"/>
      <c r="Z145" s="60"/>
    </row>
    <row r="146" spans="1:26" ht="20.100000000000001" customHeight="1" x14ac:dyDescent="0.15">
      <c r="A146" s="1">
        <v>37</v>
      </c>
      <c r="B146" s="2"/>
      <c r="C146" s="16"/>
      <c r="D146" s="3"/>
      <c r="E146" s="51"/>
      <c r="F146" s="51"/>
      <c r="G146" s="51"/>
      <c r="H146" s="51"/>
      <c r="I146" s="7">
        <v>37</v>
      </c>
      <c r="J146" s="16" t="s">
        <v>920</v>
      </c>
      <c r="K146" s="16"/>
      <c r="L146" s="3" t="s">
        <v>945</v>
      </c>
      <c r="M146" s="94" t="s">
        <v>1466</v>
      </c>
      <c r="N146" s="94" t="s">
        <v>1467</v>
      </c>
      <c r="O146" s="36" t="s">
        <v>101</v>
      </c>
      <c r="P146" s="71" t="s">
        <v>101</v>
      </c>
      <c r="Q146" s="58"/>
      <c r="R146" s="7">
        <v>37</v>
      </c>
      <c r="S146" s="16"/>
      <c r="T146" s="16"/>
      <c r="U146" s="3"/>
      <c r="V146" s="51"/>
      <c r="W146" s="51"/>
      <c r="X146" s="51"/>
      <c r="Y146" s="36"/>
      <c r="Z146" s="58"/>
    </row>
    <row r="147" spans="1:26" ht="20.100000000000001" customHeight="1" x14ac:dyDescent="0.15">
      <c r="A147" s="1">
        <v>38</v>
      </c>
      <c r="B147" s="2"/>
      <c r="C147" s="16"/>
      <c r="D147" s="3"/>
      <c r="E147" s="51"/>
      <c r="F147" s="51"/>
      <c r="G147" s="51"/>
      <c r="H147" s="51"/>
      <c r="I147" s="7">
        <v>38</v>
      </c>
      <c r="J147" s="16" t="s">
        <v>921</v>
      </c>
      <c r="K147" s="16"/>
      <c r="L147" s="3" t="s">
        <v>946</v>
      </c>
      <c r="M147" s="94" t="s">
        <v>1471</v>
      </c>
      <c r="N147" s="94" t="s">
        <v>1467</v>
      </c>
      <c r="O147" s="36" t="s">
        <v>102</v>
      </c>
      <c r="P147" s="71" t="s">
        <v>101</v>
      </c>
      <c r="Q147" s="58"/>
      <c r="R147" s="7">
        <v>38</v>
      </c>
      <c r="S147" s="16"/>
      <c r="T147" s="16"/>
      <c r="U147" s="3"/>
      <c r="V147" s="51"/>
      <c r="W147" s="51"/>
      <c r="X147" s="51"/>
      <c r="Y147" s="36"/>
      <c r="Z147" s="58"/>
    </row>
    <row r="148" spans="1:26" ht="20.100000000000001" customHeight="1" x14ac:dyDescent="0.15">
      <c r="A148" s="1">
        <v>39</v>
      </c>
      <c r="B148" s="2"/>
      <c r="C148" s="16"/>
      <c r="D148" s="3"/>
      <c r="E148" s="51"/>
      <c r="F148" s="51"/>
      <c r="G148" s="51"/>
      <c r="H148" s="51"/>
      <c r="I148" s="7">
        <v>39</v>
      </c>
      <c r="J148" s="16" t="s">
        <v>256</v>
      </c>
      <c r="K148" s="16"/>
      <c r="L148" s="3" t="s">
        <v>385</v>
      </c>
      <c r="M148" s="94" t="s">
        <v>1468</v>
      </c>
      <c r="N148" s="94" t="s">
        <v>1467</v>
      </c>
      <c r="O148" s="36" t="s">
        <v>102</v>
      </c>
      <c r="P148" s="71" t="s">
        <v>101</v>
      </c>
      <c r="Q148" s="58"/>
      <c r="R148" s="7">
        <v>39</v>
      </c>
      <c r="S148" s="16"/>
      <c r="T148" s="16"/>
      <c r="U148" s="3"/>
      <c r="V148" s="51"/>
      <c r="W148" s="51"/>
      <c r="X148" s="51"/>
      <c r="Y148" s="36"/>
      <c r="Z148" s="58"/>
    </row>
    <row r="149" spans="1:26" ht="20.100000000000001" customHeight="1" thickBot="1" x14ac:dyDescent="0.2">
      <c r="A149" s="80">
        <v>40</v>
      </c>
      <c r="B149" s="32"/>
      <c r="C149" s="35"/>
      <c r="D149" s="33"/>
      <c r="E149" s="54"/>
      <c r="F149" s="54"/>
      <c r="G149" s="54"/>
      <c r="H149" s="54"/>
      <c r="I149" s="34">
        <v>40</v>
      </c>
      <c r="J149" s="35" t="s">
        <v>408</v>
      </c>
      <c r="K149" s="35"/>
      <c r="L149" s="33" t="s">
        <v>947</v>
      </c>
      <c r="M149" s="128" t="s">
        <v>1485</v>
      </c>
      <c r="N149" s="128" t="s">
        <v>1467</v>
      </c>
      <c r="O149" s="39" t="s">
        <v>101</v>
      </c>
      <c r="P149" s="74" t="s">
        <v>101</v>
      </c>
      <c r="Q149" s="61"/>
      <c r="R149" s="34">
        <v>40</v>
      </c>
      <c r="S149" s="35"/>
      <c r="T149" s="35"/>
      <c r="U149" s="33"/>
      <c r="V149" s="54"/>
      <c r="W149" s="54"/>
      <c r="X149" s="54"/>
      <c r="Y149" s="39"/>
      <c r="Z149" s="61"/>
    </row>
    <row r="150" spans="1:26" ht="20.100000000000001" customHeight="1" thickTop="1" x14ac:dyDescent="0.15">
      <c r="A150" s="27">
        <v>41</v>
      </c>
      <c r="B150" s="12"/>
      <c r="C150" s="30"/>
      <c r="D150" s="28"/>
      <c r="E150" s="53"/>
      <c r="F150" s="53"/>
      <c r="G150" s="53"/>
      <c r="H150" s="53"/>
      <c r="I150" s="29">
        <v>41</v>
      </c>
      <c r="J150" s="30" t="s">
        <v>92</v>
      </c>
      <c r="K150" s="30"/>
      <c r="L150" s="28" t="s">
        <v>188</v>
      </c>
      <c r="M150" s="127" t="s">
        <v>1470</v>
      </c>
      <c r="N150" s="127" t="s">
        <v>1486</v>
      </c>
      <c r="O150" s="38" t="s">
        <v>101</v>
      </c>
      <c r="P150" s="73" t="s">
        <v>104</v>
      </c>
      <c r="Q150" s="60"/>
      <c r="R150" s="29">
        <v>41</v>
      </c>
      <c r="S150" s="30"/>
      <c r="T150" s="30"/>
      <c r="U150" s="28"/>
      <c r="V150" s="53"/>
      <c r="W150" s="53"/>
      <c r="X150" s="53"/>
      <c r="Y150" s="38"/>
      <c r="Z150" s="60"/>
    </row>
    <row r="151" spans="1:26" ht="20.100000000000001" customHeight="1" x14ac:dyDescent="0.15">
      <c r="A151" s="1">
        <v>42</v>
      </c>
      <c r="B151" s="2"/>
      <c r="C151" s="16"/>
      <c r="D151" s="3"/>
      <c r="E151" s="51"/>
      <c r="F151" s="51"/>
      <c r="G151" s="51"/>
      <c r="H151" s="81"/>
      <c r="I151" s="7">
        <v>42</v>
      </c>
      <c r="J151" s="2" t="s">
        <v>94</v>
      </c>
      <c r="K151" s="16"/>
      <c r="L151" s="3" t="s">
        <v>948</v>
      </c>
      <c r="M151" s="94" t="s">
        <v>1471</v>
      </c>
      <c r="N151" s="94" t="s">
        <v>1467</v>
      </c>
      <c r="O151" s="36" t="s">
        <v>102</v>
      </c>
      <c r="P151" s="71" t="s">
        <v>101</v>
      </c>
      <c r="Q151" s="58"/>
      <c r="R151" s="7">
        <v>42</v>
      </c>
      <c r="S151" s="2"/>
      <c r="T151" s="16"/>
      <c r="U151" s="3"/>
      <c r="V151" s="51"/>
      <c r="W151" s="51"/>
      <c r="X151" s="51"/>
      <c r="Y151" s="36"/>
      <c r="Z151" s="58"/>
    </row>
    <row r="152" spans="1:26" ht="19.5" customHeight="1" x14ac:dyDescent="0.15">
      <c r="A152" s="1">
        <v>43</v>
      </c>
      <c r="B152" s="25"/>
      <c r="C152" s="26"/>
      <c r="D152" s="5"/>
      <c r="E152" s="55"/>
      <c r="F152" s="55"/>
      <c r="G152" s="55"/>
      <c r="H152" s="55"/>
      <c r="I152" s="7">
        <v>43</v>
      </c>
      <c r="J152" s="26"/>
      <c r="K152" s="26"/>
      <c r="L152" s="5"/>
      <c r="M152" s="55"/>
      <c r="N152" s="55"/>
      <c r="O152" s="40"/>
      <c r="P152" s="75"/>
      <c r="Q152" s="62"/>
      <c r="R152" s="7">
        <v>43</v>
      </c>
      <c r="S152" s="26"/>
      <c r="T152" s="26"/>
      <c r="U152" s="5"/>
      <c r="V152" s="55"/>
      <c r="W152" s="55"/>
      <c r="X152" s="55"/>
      <c r="Y152" s="40"/>
      <c r="Z152" s="62"/>
    </row>
    <row r="153" spans="1:26" ht="20.100000000000001" customHeight="1" x14ac:dyDescent="0.15">
      <c r="A153" s="1">
        <v>44</v>
      </c>
      <c r="B153" s="2"/>
      <c r="C153" s="16"/>
      <c r="D153" s="3"/>
      <c r="E153" s="51"/>
      <c r="F153" s="51"/>
      <c r="G153" s="51"/>
      <c r="H153" s="51"/>
      <c r="I153" s="7">
        <v>44</v>
      </c>
      <c r="J153" s="16"/>
      <c r="K153" s="16"/>
      <c r="L153" s="3"/>
      <c r="M153" s="51"/>
      <c r="N153" s="51"/>
      <c r="O153" s="36"/>
      <c r="P153" s="71"/>
      <c r="Q153" s="58"/>
      <c r="R153" s="7">
        <v>44</v>
      </c>
      <c r="S153" s="16"/>
      <c r="T153" s="16"/>
      <c r="U153" s="3"/>
      <c r="V153" s="51"/>
      <c r="W153" s="51"/>
      <c r="X153" s="51"/>
      <c r="Y153" s="36"/>
      <c r="Z153" s="58"/>
    </row>
    <row r="154" spans="1:26" ht="20.100000000000001" customHeight="1" thickBot="1" x14ac:dyDescent="0.2">
      <c r="A154" s="80">
        <v>45</v>
      </c>
      <c r="B154" s="32"/>
      <c r="C154" s="35"/>
      <c r="D154" s="33"/>
      <c r="E154" s="54"/>
      <c r="F154" s="54"/>
      <c r="G154" s="54"/>
      <c r="H154" s="54"/>
      <c r="I154" s="34">
        <v>45</v>
      </c>
      <c r="J154" s="35"/>
      <c r="K154" s="35"/>
      <c r="L154" s="33"/>
      <c r="M154" s="54"/>
      <c r="N154" s="54"/>
      <c r="O154" s="39"/>
      <c r="P154" s="74"/>
      <c r="Q154" s="61"/>
      <c r="R154" s="34">
        <v>45</v>
      </c>
      <c r="S154" s="35"/>
      <c r="T154" s="35"/>
      <c r="U154" s="33"/>
      <c r="V154" s="54"/>
      <c r="W154" s="54"/>
      <c r="X154" s="54"/>
      <c r="Y154" s="39"/>
      <c r="Z154" s="61"/>
    </row>
    <row r="155" spans="1:26" ht="20.100000000000001" customHeight="1" thickTop="1" thickBot="1" x14ac:dyDescent="0.2">
      <c r="A155" s="82">
        <v>46</v>
      </c>
      <c r="B155" s="83"/>
      <c r="C155" s="84"/>
      <c r="D155" s="85"/>
      <c r="E155" s="86"/>
      <c r="F155" s="86"/>
      <c r="G155" s="86"/>
      <c r="H155" s="86"/>
      <c r="I155" s="87">
        <v>46</v>
      </c>
      <c r="J155" s="84"/>
      <c r="K155" s="84"/>
      <c r="L155" s="85"/>
      <c r="M155" s="86"/>
      <c r="N155" s="86"/>
      <c r="O155" s="88"/>
      <c r="P155" s="89"/>
      <c r="Q155" s="90"/>
      <c r="R155" s="87">
        <v>46</v>
      </c>
      <c r="S155" s="84"/>
      <c r="T155" s="84"/>
      <c r="U155" s="85"/>
      <c r="V155" s="86"/>
      <c r="W155" s="86"/>
      <c r="X155" s="86"/>
      <c r="Y155" s="88"/>
      <c r="Z155" s="90"/>
    </row>
    <row r="156" spans="1:26" ht="20.100000000000001" customHeight="1" thickBot="1" x14ac:dyDescent="0.2">
      <c r="I156" s="42"/>
      <c r="J156" s="42"/>
      <c r="K156" s="42"/>
      <c r="M156"/>
      <c r="N156"/>
      <c r="O156"/>
      <c r="P156"/>
      <c r="Q156"/>
      <c r="V156"/>
      <c r="W156"/>
      <c r="X156"/>
      <c r="Y156"/>
      <c r="Z156"/>
    </row>
    <row r="157" spans="1:26" ht="20.100000000000001" customHeight="1" x14ac:dyDescent="0.15">
      <c r="B157" s="13" t="s">
        <v>708</v>
      </c>
      <c r="C157" s="139"/>
      <c r="D157" s="14" t="s">
        <v>1490</v>
      </c>
      <c r="E157" s="137">
        <f>COUNTIF(E110:H155,D157)</f>
        <v>26</v>
      </c>
      <c r="F157" s="68"/>
      <c r="G157" s="68"/>
      <c r="I157" s="42"/>
      <c r="J157" s="13" t="s">
        <v>708</v>
      </c>
      <c r="K157" s="139"/>
      <c r="L157" s="14" t="s">
        <v>1490</v>
      </c>
      <c r="M157" s="137">
        <f>COUNTIF(M110:P155,L157)</f>
        <v>32</v>
      </c>
      <c r="N157"/>
      <c r="O157"/>
      <c r="P157"/>
      <c r="Q157"/>
      <c r="S157" s="133" t="s">
        <v>1457</v>
      </c>
      <c r="T157" s="133" t="str">
        <f>LEFT(S157,2)</f>
        <v>ER</v>
      </c>
      <c r="U157" s="132">
        <v>30</v>
      </c>
      <c r="V157"/>
      <c r="W157"/>
      <c r="X157"/>
      <c r="Y157"/>
      <c r="Z157"/>
    </row>
    <row r="158" spans="1:26" ht="20.100000000000001" customHeight="1" x14ac:dyDescent="0.15">
      <c r="B158" s="2" t="s">
        <v>708</v>
      </c>
      <c r="C158" s="66"/>
      <c r="D158" s="3" t="s">
        <v>1491</v>
      </c>
      <c r="E158" s="138">
        <f>COUNTIF(E110:H155,D158)</f>
        <v>0</v>
      </c>
      <c r="F158" s="68"/>
      <c r="G158" s="68"/>
      <c r="I158" s="42"/>
      <c r="J158" s="2" t="s">
        <v>708</v>
      </c>
      <c r="K158" s="66"/>
      <c r="L158" s="3" t="s">
        <v>1491</v>
      </c>
      <c r="M158" s="138">
        <f>COUNTIF(M110:P155,L158)</f>
        <v>21</v>
      </c>
      <c r="N158"/>
      <c r="O158"/>
      <c r="P158"/>
      <c r="Q158"/>
      <c r="S158" s="134"/>
      <c r="T158" s="134"/>
      <c r="U158" s="132"/>
      <c r="V158"/>
      <c r="W158"/>
      <c r="X158"/>
      <c r="Y158"/>
      <c r="Z158"/>
    </row>
    <row r="159" spans="1:26" ht="20.100000000000001" customHeight="1" x14ac:dyDescent="0.15">
      <c r="B159" s="2" t="s">
        <v>708</v>
      </c>
      <c r="C159" s="66"/>
      <c r="D159" s="3" t="s">
        <v>1492</v>
      </c>
      <c r="E159" s="138">
        <f>COUNTIF(E110:H155,D159)</f>
        <v>6</v>
      </c>
      <c r="F159" s="68"/>
      <c r="G159" s="68"/>
      <c r="I159" s="42"/>
      <c r="J159" s="2" t="s">
        <v>708</v>
      </c>
      <c r="K159" s="66"/>
      <c r="L159" s="3" t="s">
        <v>1492</v>
      </c>
      <c r="M159" s="138">
        <f>COUNTIF(M110:P155,L159)</f>
        <v>24</v>
      </c>
      <c r="N159"/>
      <c r="O159"/>
      <c r="P159"/>
      <c r="Q159"/>
      <c r="S159" s="134"/>
      <c r="T159" s="134"/>
      <c r="U159" s="132"/>
      <c r="V159"/>
      <c r="W159"/>
      <c r="X159"/>
      <c r="Y159"/>
      <c r="Z159"/>
    </row>
    <row r="160" spans="1:26" ht="20.100000000000001" customHeight="1" x14ac:dyDescent="0.15">
      <c r="B160" s="2" t="s">
        <v>708</v>
      </c>
      <c r="C160" s="66"/>
      <c r="D160" s="3" t="s">
        <v>1493</v>
      </c>
      <c r="E160" s="138">
        <f>COUNTIF(E110:H155,D160)</f>
        <v>0</v>
      </c>
      <c r="F160" s="68"/>
      <c r="G160" s="68"/>
      <c r="I160" s="42"/>
      <c r="J160" s="2" t="s">
        <v>708</v>
      </c>
      <c r="K160" s="66"/>
      <c r="L160" s="3" t="s">
        <v>1493</v>
      </c>
      <c r="M160" s="138">
        <f>COUNTIF(M110:P155,L160)</f>
        <v>0</v>
      </c>
      <c r="N160"/>
      <c r="O160"/>
      <c r="P160"/>
      <c r="Q160"/>
      <c r="S160" s="134"/>
      <c r="T160" s="134"/>
      <c r="U160" s="132"/>
      <c r="V160"/>
      <c r="W160"/>
      <c r="X160"/>
      <c r="Y160"/>
      <c r="Z160"/>
    </row>
    <row r="161" spans="1:26" ht="20.100000000000001" customHeight="1" x14ac:dyDescent="0.15">
      <c r="B161" s="2" t="s">
        <v>708</v>
      </c>
      <c r="C161" s="66"/>
      <c r="D161" s="3" t="s">
        <v>1494</v>
      </c>
      <c r="E161" s="138">
        <f>COUNTIF(E110:H155,D161)</f>
        <v>0</v>
      </c>
      <c r="F161" s="68"/>
      <c r="G161" s="68"/>
      <c r="I161" s="42"/>
      <c r="J161" s="2" t="s">
        <v>708</v>
      </c>
      <c r="K161" s="66"/>
      <c r="L161" s="3" t="s">
        <v>1494</v>
      </c>
      <c r="M161" s="138">
        <f>COUNTIF(M110:P155,L161)</f>
        <v>7</v>
      </c>
      <c r="N161"/>
      <c r="O161"/>
      <c r="P161"/>
      <c r="Q161"/>
      <c r="S161" s="134"/>
      <c r="T161" s="134"/>
      <c r="U161" s="132"/>
      <c r="V161"/>
      <c r="W161"/>
      <c r="X161"/>
      <c r="Y161"/>
      <c r="Z161"/>
    </row>
    <row r="162" spans="1:26" ht="23.25" customHeight="1" thickBot="1" x14ac:dyDescent="0.2">
      <c r="B162" s="279" t="s">
        <v>26</v>
      </c>
      <c r="C162" s="280"/>
      <c r="D162" s="280"/>
      <c r="E162" s="140">
        <f>SUM(E157:E161)</f>
        <v>32</v>
      </c>
      <c r="F162" s="79"/>
      <c r="G162" s="79"/>
      <c r="I162" s="42"/>
      <c r="J162" s="279" t="s">
        <v>26</v>
      </c>
      <c r="K162" s="280"/>
      <c r="L162" s="280"/>
      <c r="M162" s="140">
        <f>SUM(M157:M161)</f>
        <v>84</v>
      </c>
      <c r="N162"/>
      <c r="O162"/>
      <c r="P162"/>
      <c r="Q162"/>
      <c r="S162" s="135" t="s">
        <v>26</v>
      </c>
      <c r="T162" s="135"/>
      <c r="U162" s="135">
        <v>30</v>
      </c>
      <c r="V162"/>
      <c r="W162"/>
      <c r="X162"/>
      <c r="Y162"/>
      <c r="Z162"/>
    </row>
    <row r="163" spans="1:26" ht="39.950000000000003" customHeight="1" thickBot="1" x14ac:dyDescent="0.2">
      <c r="A163" s="324" t="s">
        <v>50</v>
      </c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</row>
    <row r="164" spans="1:26" ht="20.100000000000001" customHeight="1" x14ac:dyDescent="0.15">
      <c r="A164" s="287" t="s">
        <v>0</v>
      </c>
      <c r="B164" s="289" t="s">
        <v>29</v>
      </c>
      <c r="C164" s="290"/>
      <c r="D164" s="290"/>
      <c r="E164" s="290"/>
      <c r="F164" s="290"/>
      <c r="G164" s="290"/>
      <c r="H164" s="291"/>
      <c r="I164" s="287" t="s">
        <v>0</v>
      </c>
      <c r="J164" s="289" t="s">
        <v>30</v>
      </c>
      <c r="K164" s="290"/>
      <c r="L164" s="290"/>
      <c r="M164" s="290"/>
      <c r="N164" s="290"/>
      <c r="O164" s="290"/>
      <c r="P164" s="290"/>
      <c r="Q164" s="291"/>
      <c r="R164" s="287" t="s">
        <v>0</v>
      </c>
      <c r="S164" s="289" t="s">
        <v>31</v>
      </c>
      <c r="T164" s="290"/>
      <c r="U164" s="290"/>
      <c r="V164" s="290"/>
      <c r="W164" s="290"/>
      <c r="X164" s="290"/>
      <c r="Y164" s="290"/>
      <c r="Z164" s="291"/>
    </row>
    <row r="165" spans="1:26" ht="20.100000000000001" customHeight="1" thickBot="1" x14ac:dyDescent="0.2">
      <c r="A165" s="288"/>
      <c r="B165" s="20" t="s">
        <v>1</v>
      </c>
      <c r="C165" s="44"/>
      <c r="D165" s="21" t="s">
        <v>2</v>
      </c>
      <c r="E165" s="48" t="s">
        <v>5</v>
      </c>
      <c r="F165" s="48" t="s">
        <v>6</v>
      </c>
      <c r="G165" s="48" t="s">
        <v>35</v>
      </c>
      <c r="H165" s="48" t="s">
        <v>36</v>
      </c>
      <c r="I165" s="288"/>
      <c r="J165" s="20" t="s">
        <v>1</v>
      </c>
      <c r="K165" s="44"/>
      <c r="L165" s="21" t="s">
        <v>2</v>
      </c>
      <c r="M165" s="48" t="s">
        <v>5</v>
      </c>
      <c r="N165" s="48" t="s">
        <v>6</v>
      </c>
      <c r="O165" s="48" t="s">
        <v>35</v>
      </c>
      <c r="P165" s="70" t="s">
        <v>36</v>
      </c>
      <c r="Q165" s="49" t="s">
        <v>4</v>
      </c>
      <c r="R165" s="288"/>
      <c r="S165" s="20" t="s">
        <v>1</v>
      </c>
      <c r="T165" s="44"/>
      <c r="U165" s="21" t="s">
        <v>2</v>
      </c>
      <c r="V165" s="48" t="s">
        <v>5</v>
      </c>
      <c r="W165" s="48" t="s">
        <v>6</v>
      </c>
      <c r="X165" s="48" t="s">
        <v>35</v>
      </c>
      <c r="Y165" s="48" t="s">
        <v>36</v>
      </c>
      <c r="Z165" s="49" t="s">
        <v>4</v>
      </c>
    </row>
    <row r="166" spans="1:26" ht="20.100000000000001" customHeight="1" x14ac:dyDescent="0.15">
      <c r="A166" s="15">
        <v>1</v>
      </c>
      <c r="B166" s="13" t="s">
        <v>241</v>
      </c>
      <c r="C166" s="19"/>
      <c r="D166" s="14" t="s">
        <v>1008</v>
      </c>
      <c r="E166" s="125" t="s">
        <v>1468</v>
      </c>
      <c r="F166" s="125" t="s">
        <v>1470</v>
      </c>
      <c r="G166" s="69" t="s">
        <v>137</v>
      </c>
      <c r="H166" s="69" t="s">
        <v>103</v>
      </c>
      <c r="I166" s="18">
        <v>1</v>
      </c>
      <c r="J166" s="13" t="s">
        <v>413</v>
      </c>
      <c r="K166" s="19"/>
      <c r="L166" s="14" t="s">
        <v>1057</v>
      </c>
      <c r="M166" s="125" t="s">
        <v>1466</v>
      </c>
      <c r="N166" s="125" t="s">
        <v>1488</v>
      </c>
      <c r="O166" s="77" t="s">
        <v>101</v>
      </c>
      <c r="P166" s="78" t="s">
        <v>101</v>
      </c>
      <c r="Q166" s="57"/>
      <c r="R166" s="18">
        <v>1</v>
      </c>
      <c r="S166" s="13" t="s">
        <v>1092</v>
      </c>
      <c r="T166" s="19"/>
      <c r="U166" s="14" t="s">
        <v>1120</v>
      </c>
      <c r="V166" s="125" t="s">
        <v>997</v>
      </c>
      <c r="W166" s="50"/>
      <c r="X166" s="69"/>
      <c r="Y166" s="77"/>
      <c r="Z166" s="57"/>
    </row>
    <row r="167" spans="1:26" ht="20.100000000000001" customHeight="1" x14ac:dyDescent="0.15">
      <c r="A167" s="6">
        <v>2</v>
      </c>
      <c r="B167" s="2" t="s">
        <v>242</v>
      </c>
      <c r="C167" s="16"/>
      <c r="D167" s="3" t="s">
        <v>1009</v>
      </c>
      <c r="E167" s="94" t="s">
        <v>1468</v>
      </c>
      <c r="F167" s="94" t="s">
        <v>1485</v>
      </c>
      <c r="G167" s="51" t="s">
        <v>137</v>
      </c>
      <c r="H167" s="51" t="s">
        <v>103</v>
      </c>
      <c r="I167" s="7">
        <v>2</v>
      </c>
      <c r="J167" s="2" t="s">
        <v>70</v>
      </c>
      <c r="K167" s="16"/>
      <c r="L167" s="3" t="s">
        <v>275</v>
      </c>
      <c r="M167" s="94" t="s">
        <v>1468</v>
      </c>
      <c r="N167" s="94" t="s">
        <v>1470</v>
      </c>
      <c r="O167" s="36" t="s">
        <v>102</v>
      </c>
      <c r="P167" s="71" t="s">
        <v>101</v>
      </c>
      <c r="Q167" s="58"/>
      <c r="R167" s="7">
        <v>2</v>
      </c>
      <c r="S167" s="2" t="s">
        <v>1093</v>
      </c>
      <c r="T167" s="16"/>
      <c r="U167" s="3" t="s">
        <v>446</v>
      </c>
      <c r="V167" s="94" t="s">
        <v>995</v>
      </c>
      <c r="W167" s="51"/>
      <c r="X167" s="51"/>
      <c r="Y167" s="36"/>
      <c r="Z167" s="58"/>
    </row>
    <row r="168" spans="1:26" ht="20.100000000000001" customHeight="1" x14ac:dyDescent="0.15">
      <c r="A168" s="6">
        <v>3</v>
      </c>
      <c r="B168" s="2" t="s">
        <v>247</v>
      </c>
      <c r="C168" s="16"/>
      <c r="D168" s="3" t="s">
        <v>1010</v>
      </c>
      <c r="E168" s="94" t="s">
        <v>1468</v>
      </c>
      <c r="F168" s="94" t="s">
        <v>1466</v>
      </c>
      <c r="G168" s="51" t="s">
        <v>137</v>
      </c>
      <c r="H168" s="51" t="s">
        <v>103</v>
      </c>
      <c r="I168" s="7">
        <v>3</v>
      </c>
      <c r="J168" s="2" t="s">
        <v>126</v>
      </c>
      <c r="K168" s="16"/>
      <c r="L168" s="3" t="s">
        <v>1058</v>
      </c>
      <c r="M168" s="94" t="s">
        <v>1468</v>
      </c>
      <c r="N168" s="94" t="s">
        <v>1466</v>
      </c>
      <c r="O168" s="36" t="s">
        <v>102</v>
      </c>
      <c r="P168" s="71" t="s">
        <v>101</v>
      </c>
      <c r="Q168" s="58"/>
      <c r="R168" s="7">
        <v>3</v>
      </c>
      <c r="S168" s="2" t="s">
        <v>1094</v>
      </c>
      <c r="T168" s="16"/>
      <c r="U168" s="3" t="s">
        <v>1121</v>
      </c>
      <c r="V168" s="94" t="s">
        <v>995</v>
      </c>
      <c r="W168" s="51"/>
      <c r="X168" s="51"/>
      <c r="Y168" s="36"/>
      <c r="Z168" s="58"/>
    </row>
    <row r="169" spans="1:26" ht="20.100000000000001" customHeight="1" x14ac:dyDescent="0.15">
      <c r="A169" s="6">
        <v>4</v>
      </c>
      <c r="B169" s="2" t="s">
        <v>999</v>
      </c>
      <c r="C169" s="16"/>
      <c r="D169" s="3" t="s">
        <v>1011</v>
      </c>
      <c r="E169" s="94" t="s">
        <v>1477</v>
      </c>
      <c r="F169" s="94" t="s">
        <v>1466</v>
      </c>
      <c r="G169" s="51" t="s">
        <v>137</v>
      </c>
      <c r="H169" s="51" t="s">
        <v>103</v>
      </c>
      <c r="I169" s="7">
        <v>4</v>
      </c>
      <c r="J169" s="2" t="s">
        <v>175</v>
      </c>
      <c r="K169" s="16"/>
      <c r="L169" s="3" t="s">
        <v>1059</v>
      </c>
      <c r="M169" s="94" t="s">
        <v>1481</v>
      </c>
      <c r="N169" s="94" t="s">
        <v>1466</v>
      </c>
      <c r="O169" s="36" t="s">
        <v>102</v>
      </c>
      <c r="P169" s="71" t="s">
        <v>101</v>
      </c>
      <c r="Q169" s="58"/>
      <c r="R169" s="7">
        <v>4</v>
      </c>
      <c r="S169" s="2" t="s">
        <v>1095</v>
      </c>
      <c r="T169" s="16"/>
      <c r="U169" s="3" t="s">
        <v>1122</v>
      </c>
      <c r="V169" s="94" t="s">
        <v>995</v>
      </c>
      <c r="W169" s="51"/>
      <c r="X169" s="51"/>
      <c r="Y169" s="36"/>
      <c r="Z169" s="58"/>
    </row>
    <row r="170" spans="1:26" ht="20.100000000000001" customHeight="1" thickBot="1" x14ac:dyDescent="0.2">
      <c r="A170" s="11">
        <v>5</v>
      </c>
      <c r="B170" s="22" t="s">
        <v>105</v>
      </c>
      <c r="C170" s="24"/>
      <c r="D170" s="23" t="s">
        <v>1012</v>
      </c>
      <c r="E170" s="126" t="s">
        <v>1481</v>
      </c>
      <c r="F170" s="126" t="s">
        <v>1470</v>
      </c>
      <c r="G170" s="52" t="s">
        <v>102</v>
      </c>
      <c r="H170" s="52" t="s">
        <v>101</v>
      </c>
      <c r="I170" s="8">
        <v>5</v>
      </c>
      <c r="J170" s="24" t="s">
        <v>312</v>
      </c>
      <c r="K170" s="24"/>
      <c r="L170" s="23" t="s">
        <v>1060</v>
      </c>
      <c r="M170" s="126" t="s">
        <v>1468</v>
      </c>
      <c r="N170" s="126" t="s">
        <v>1466</v>
      </c>
      <c r="O170" s="37" t="s">
        <v>102</v>
      </c>
      <c r="P170" s="72" t="s">
        <v>101</v>
      </c>
      <c r="Q170" s="59"/>
      <c r="R170" s="8">
        <v>5</v>
      </c>
      <c r="S170" s="24" t="s">
        <v>1096</v>
      </c>
      <c r="T170" s="24"/>
      <c r="U170" s="23" t="s">
        <v>1123</v>
      </c>
      <c r="V170" s="126" t="s">
        <v>995</v>
      </c>
      <c r="W170" s="52"/>
      <c r="X170" s="52"/>
      <c r="Y170" s="37"/>
      <c r="Z170" s="59"/>
    </row>
    <row r="171" spans="1:26" ht="20.100000000000001" customHeight="1" thickTop="1" x14ac:dyDescent="0.15">
      <c r="A171" s="27">
        <v>6</v>
      </c>
      <c r="B171" s="12" t="s">
        <v>138</v>
      </c>
      <c r="C171" s="30"/>
      <c r="D171" s="28" t="s">
        <v>1013</v>
      </c>
      <c r="E171" s="127" t="s">
        <v>1468</v>
      </c>
      <c r="F171" s="127" t="s">
        <v>1485</v>
      </c>
      <c r="G171" s="53" t="s">
        <v>137</v>
      </c>
      <c r="H171" s="53" t="s">
        <v>103</v>
      </c>
      <c r="I171" s="29">
        <v>6</v>
      </c>
      <c r="J171" s="30" t="s">
        <v>313</v>
      </c>
      <c r="K171" s="30"/>
      <c r="L171" s="28" t="s">
        <v>1061</v>
      </c>
      <c r="M171" s="127" t="s">
        <v>1481</v>
      </c>
      <c r="N171" s="127" t="s">
        <v>1466</v>
      </c>
      <c r="O171" s="38" t="s">
        <v>102</v>
      </c>
      <c r="P171" s="73" t="s">
        <v>101</v>
      </c>
      <c r="Q171" s="60"/>
      <c r="R171" s="29">
        <v>6</v>
      </c>
      <c r="S171" s="30" t="s">
        <v>1097</v>
      </c>
      <c r="T171" s="30"/>
      <c r="U171" s="28" t="s">
        <v>1124</v>
      </c>
      <c r="V171" s="127" t="s">
        <v>995</v>
      </c>
      <c r="W171" s="53"/>
      <c r="X171" s="53"/>
      <c r="Y171" s="38"/>
      <c r="Z171" s="60"/>
    </row>
    <row r="172" spans="1:26" ht="20.100000000000001" customHeight="1" x14ac:dyDescent="0.15">
      <c r="A172" s="6">
        <v>7</v>
      </c>
      <c r="B172" s="2" t="s">
        <v>140</v>
      </c>
      <c r="C172" s="16"/>
      <c r="D172" s="3" t="s">
        <v>1014</v>
      </c>
      <c r="E172" s="94" t="s">
        <v>1481</v>
      </c>
      <c r="F172" s="94" t="s">
        <v>1485</v>
      </c>
      <c r="G172" s="51" t="s">
        <v>102</v>
      </c>
      <c r="H172" s="51" t="s">
        <v>101</v>
      </c>
      <c r="I172" s="7">
        <v>7</v>
      </c>
      <c r="J172" s="16" t="s">
        <v>314</v>
      </c>
      <c r="K172" s="16"/>
      <c r="L172" s="3" t="s">
        <v>1062</v>
      </c>
      <c r="M172" s="94" t="s">
        <v>1481</v>
      </c>
      <c r="N172" s="94" t="s">
        <v>1466</v>
      </c>
      <c r="O172" s="36" t="s">
        <v>102</v>
      </c>
      <c r="P172" s="71" t="s">
        <v>101</v>
      </c>
      <c r="Q172" s="58"/>
      <c r="R172" s="7">
        <v>7</v>
      </c>
      <c r="S172" s="16" t="s">
        <v>1098</v>
      </c>
      <c r="T172" s="16"/>
      <c r="U172" s="3" t="s">
        <v>1125</v>
      </c>
      <c r="V172" s="94" t="s">
        <v>995</v>
      </c>
      <c r="W172" s="51"/>
      <c r="X172" s="51"/>
      <c r="Y172" s="36"/>
      <c r="Z172" s="58"/>
    </row>
    <row r="173" spans="1:26" ht="20.100000000000001" customHeight="1" x14ac:dyDescent="0.15">
      <c r="A173" s="6">
        <v>8</v>
      </c>
      <c r="B173" s="2" t="s">
        <v>139</v>
      </c>
      <c r="C173" s="16"/>
      <c r="D173" s="3" t="s">
        <v>1015</v>
      </c>
      <c r="E173" s="94" t="s">
        <v>1468</v>
      </c>
      <c r="F173" s="94" t="s">
        <v>1478</v>
      </c>
      <c r="G173" s="51" t="s">
        <v>102</v>
      </c>
      <c r="H173" s="51" t="s">
        <v>101</v>
      </c>
      <c r="I173" s="7">
        <v>8</v>
      </c>
      <c r="J173" s="16" t="s">
        <v>315</v>
      </c>
      <c r="K173" s="16"/>
      <c r="L173" s="3" t="s">
        <v>1063</v>
      </c>
      <c r="M173" s="94" t="s">
        <v>1468</v>
      </c>
      <c r="N173" s="94" t="s">
        <v>1466</v>
      </c>
      <c r="O173" s="36" t="s">
        <v>102</v>
      </c>
      <c r="P173" s="71" t="s">
        <v>101</v>
      </c>
      <c r="Q173" s="58"/>
      <c r="R173" s="7">
        <v>8</v>
      </c>
      <c r="S173" s="16" t="s">
        <v>1099</v>
      </c>
      <c r="T173" s="16"/>
      <c r="U173" s="3" t="s">
        <v>1126</v>
      </c>
      <c r="V173" s="94" t="s">
        <v>995</v>
      </c>
      <c r="W173" s="51"/>
      <c r="X173" s="51"/>
      <c r="Y173" s="36"/>
      <c r="Z173" s="58"/>
    </row>
    <row r="174" spans="1:26" ht="20.100000000000001" customHeight="1" x14ac:dyDescent="0.15">
      <c r="A174" s="6">
        <v>9</v>
      </c>
      <c r="B174" s="2" t="s">
        <v>141</v>
      </c>
      <c r="C174" s="16"/>
      <c r="D174" s="3" t="s">
        <v>1016</v>
      </c>
      <c r="E174" s="94" t="s">
        <v>1469</v>
      </c>
      <c r="F174" s="94" t="s">
        <v>1466</v>
      </c>
      <c r="G174" s="51" t="s">
        <v>102</v>
      </c>
      <c r="H174" s="51" t="s">
        <v>101</v>
      </c>
      <c r="I174" s="7">
        <v>9</v>
      </c>
      <c r="J174" s="16" t="s">
        <v>317</v>
      </c>
      <c r="K174" s="16"/>
      <c r="L174" s="3" t="s">
        <v>1064</v>
      </c>
      <c r="M174" s="94" t="s">
        <v>1468</v>
      </c>
      <c r="N174" s="94" t="s">
        <v>1466</v>
      </c>
      <c r="O174" s="36" t="s">
        <v>102</v>
      </c>
      <c r="P174" s="71" t="s">
        <v>101</v>
      </c>
      <c r="Q174" s="58"/>
      <c r="R174" s="7">
        <v>9</v>
      </c>
      <c r="S174" s="16" t="s">
        <v>1100</v>
      </c>
      <c r="T174" s="16"/>
      <c r="U174" s="3" t="s">
        <v>1127</v>
      </c>
      <c r="V174" s="94" t="s">
        <v>995</v>
      </c>
      <c r="W174" s="51"/>
      <c r="X174" s="51"/>
      <c r="Y174" s="36"/>
      <c r="Z174" s="58"/>
    </row>
    <row r="175" spans="1:26" ht="20.100000000000001" customHeight="1" thickBot="1" x14ac:dyDescent="0.2">
      <c r="A175" s="31">
        <v>10</v>
      </c>
      <c r="B175" s="32" t="s">
        <v>1000</v>
      </c>
      <c r="C175" s="35"/>
      <c r="D175" s="33" t="s">
        <v>1017</v>
      </c>
      <c r="E175" s="128" t="s">
        <v>1468</v>
      </c>
      <c r="F175" s="128" t="s">
        <v>1470</v>
      </c>
      <c r="G175" s="54" t="s">
        <v>102</v>
      </c>
      <c r="H175" s="54" t="s">
        <v>101</v>
      </c>
      <c r="I175" s="34">
        <v>10</v>
      </c>
      <c r="J175" s="35" t="s">
        <v>1037</v>
      </c>
      <c r="K175" s="35"/>
      <c r="L175" s="33" t="s">
        <v>1065</v>
      </c>
      <c r="M175" s="128" t="s">
        <v>1468</v>
      </c>
      <c r="N175" s="128" t="s">
        <v>1478</v>
      </c>
      <c r="O175" s="39" t="s">
        <v>102</v>
      </c>
      <c r="P175" s="74" t="s">
        <v>101</v>
      </c>
      <c r="Q175" s="61"/>
      <c r="R175" s="34">
        <v>10</v>
      </c>
      <c r="S175" s="35" t="s">
        <v>1101</v>
      </c>
      <c r="T175" s="35"/>
      <c r="U175" s="33" t="s">
        <v>447</v>
      </c>
      <c r="V175" s="128" t="s">
        <v>1138</v>
      </c>
      <c r="W175" s="54"/>
      <c r="X175" s="54"/>
      <c r="Y175" s="39"/>
      <c r="Z175" s="61"/>
    </row>
    <row r="176" spans="1:26" ht="20.100000000000001" customHeight="1" thickTop="1" x14ac:dyDescent="0.15">
      <c r="A176" s="1">
        <v>11</v>
      </c>
      <c r="B176" s="25" t="s">
        <v>1001</v>
      </c>
      <c r="C176" s="26"/>
      <c r="D176" s="5" t="s">
        <v>1018</v>
      </c>
      <c r="E176" s="129" t="s">
        <v>1471</v>
      </c>
      <c r="F176" s="129" t="s">
        <v>1466</v>
      </c>
      <c r="G176" s="55" t="s">
        <v>102</v>
      </c>
      <c r="H176" s="55" t="s">
        <v>101</v>
      </c>
      <c r="I176" s="4">
        <v>11</v>
      </c>
      <c r="J176" s="26" t="s">
        <v>1038</v>
      </c>
      <c r="K176" s="26"/>
      <c r="L176" s="5" t="s">
        <v>1066</v>
      </c>
      <c r="M176" s="129" t="s">
        <v>1471</v>
      </c>
      <c r="N176" s="129" t="s">
        <v>1478</v>
      </c>
      <c r="O176" s="40" t="s">
        <v>102</v>
      </c>
      <c r="P176" s="75" t="s">
        <v>101</v>
      </c>
      <c r="Q176" s="62"/>
      <c r="R176" s="4">
        <v>11</v>
      </c>
      <c r="S176" s="26" t="s">
        <v>1102</v>
      </c>
      <c r="T176" s="26"/>
      <c r="U176" s="5" t="s">
        <v>439</v>
      </c>
      <c r="V176" s="129" t="s">
        <v>995</v>
      </c>
      <c r="W176" s="55"/>
      <c r="X176" s="55"/>
      <c r="Y176" s="40"/>
      <c r="Z176" s="62"/>
    </row>
    <row r="177" spans="1:26" ht="20.100000000000001" customHeight="1" x14ac:dyDescent="0.15">
      <c r="A177" s="6">
        <v>12</v>
      </c>
      <c r="B177" s="2" t="s">
        <v>161</v>
      </c>
      <c r="C177" s="16"/>
      <c r="D177" s="3" t="s">
        <v>1019</v>
      </c>
      <c r="E177" s="94" t="s">
        <v>1470</v>
      </c>
      <c r="F177" s="94" t="s">
        <v>1467</v>
      </c>
      <c r="G177" s="51" t="s">
        <v>103</v>
      </c>
      <c r="H177" s="51" t="s">
        <v>103</v>
      </c>
      <c r="I177" s="7">
        <v>12</v>
      </c>
      <c r="J177" s="16" t="s">
        <v>409</v>
      </c>
      <c r="K177" s="16"/>
      <c r="L177" s="3" t="s">
        <v>1067</v>
      </c>
      <c r="M177" s="94" t="s">
        <v>1471</v>
      </c>
      <c r="N177" s="94" t="s">
        <v>1466</v>
      </c>
      <c r="O177" s="36" t="s">
        <v>102</v>
      </c>
      <c r="P177" s="71" t="s">
        <v>101</v>
      </c>
      <c r="Q177" s="58"/>
      <c r="R177" s="7">
        <v>12</v>
      </c>
      <c r="S177" s="16" t="s">
        <v>1103</v>
      </c>
      <c r="T177" s="16"/>
      <c r="U177" s="3" t="s">
        <v>346</v>
      </c>
      <c r="V177" s="94" t="s">
        <v>996</v>
      </c>
      <c r="W177" s="51"/>
      <c r="X177" s="51"/>
      <c r="Y177" s="36"/>
      <c r="Z177" s="58"/>
    </row>
    <row r="178" spans="1:26" ht="20.100000000000001" customHeight="1" x14ac:dyDescent="0.15">
      <c r="A178" s="6">
        <v>13</v>
      </c>
      <c r="B178" s="2" t="s">
        <v>154</v>
      </c>
      <c r="C178" s="16"/>
      <c r="D178" s="3" t="s">
        <v>505</v>
      </c>
      <c r="E178" s="94" t="s">
        <v>1466</v>
      </c>
      <c r="F178" s="94" t="s">
        <v>1467</v>
      </c>
      <c r="G178" s="51" t="s">
        <v>103</v>
      </c>
      <c r="H178" s="51" t="s">
        <v>103</v>
      </c>
      <c r="I178" s="7">
        <v>13</v>
      </c>
      <c r="J178" s="16" t="s">
        <v>410</v>
      </c>
      <c r="K178" s="16"/>
      <c r="L178" s="3" t="s">
        <v>1068</v>
      </c>
      <c r="M178" s="94" t="s">
        <v>1468</v>
      </c>
      <c r="N178" s="94" t="s">
        <v>1485</v>
      </c>
      <c r="O178" s="36" t="s">
        <v>102</v>
      </c>
      <c r="P178" s="71" t="s">
        <v>101</v>
      </c>
      <c r="Q178" s="58"/>
      <c r="R178" s="7">
        <v>13</v>
      </c>
      <c r="S178" s="16" t="s">
        <v>1104</v>
      </c>
      <c r="T178" s="16"/>
      <c r="U178" s="3" t="s">
        <v>280</v>
      </c>
      <c r="V178" s="94" t="s">
        <v>995</v>
      </c>
      <c r="W178" s="51"/>
      <c r="X178" s="51"/>
      <c r="Y178" s="36"/>
      <c r="Z178" s="58"/>
    </row>
    <row r="179" spans="1:26" ht="20.100000000000001" customHeight="1" x14ac:dyDescent="0.15">
      <c r="A179" s="6">
        <v>14</v>
      </c>
      <c r="B179" s="2" t="s">
        <v>239</v>
      </c>
      <c r="C179" s="16"/>
      <c r="D179" s="3" t="s">
        <v>1020</v>
      </c>
      <c r="E179" s="94" t="s">
        <v>1471</v>
      </c>
      <c r="F179" s="94" t="s">
        <v>1467</v>
      </c>
      <c r="G179" s="51" t="s">
        <v>137</v>
      </c>
      <c r="H179" s="51" t="s">
        <v>103</v>
      </c>
      <c r="I179" s="7">
        <v>14</v>
      </c>
      <c r="J179" s="16" t="s">
        <v>1039</v>
      </c>
      <c r="K179" s="16"/>
      <c r="L179" s="3" t="s">
        <v>1069</v>
      </c>
      <c r="M179" s="94" t="s">
        <v>1477</v>
      </c>
      <c r="N179" s="94" t="s">
        <v>1485</v>
      </c>
      <c r="O179" s="36" t="s">
        <v>102</v>
      </c>
      <c r="P179" s="71" t="s">
        <v>101</v>
      </c>
      <c r="Q179" s="58"/>
      <c r="R179" s="7">
        <v>14</v>
      </c>
      <c r="S179" s="16" t="s">
        <v>1105</v>
      </c>
      <c r="T179" s="16"/>
      <c r="U179" s="3" t="s">
        <v>1128</v>
      </c>
      <c r="V179" s="94" t="s">
        <v>997</v>
      </c>
      <c r="W179" s="51"/>
      <c r="X179" s="51"/>
      <c r="Y179" s="36"/>
      <c r="Z179" s="58"/>
    </row>
    <row r="180" spans="1:26" ht="20.100000000000001" customHeight="1" thickBot="1" x14ac:dyDescent="0.2">
      <c r="A180" s="11">
        <v>15</v>
      </c>
      <c r="B180" s="22" t="s">
        <v>243</v>
      </c>
      <c r="C180" s="24"/>
      <c r="D180" s="23" t="s">
        <v>1021</v>
      </c>
      <c r="E180" s="126" t="s">
        <v>1468</v>
      </c>
      <c r="F180" s="126" t="s">
        <v>1467</v>
      </c>
      <c r="G180" s="52" t="s">
        <v>137</v>
      </c>
      <c r="H180" s="52" t="s">
        <v>103</v>
      </c>
      <c r="I180" s="8">
        <v>15</v>
      </c>
      <c r="J180" s="24" t="s">
        <v>1040</v>
      </c>
      <c r="K180" s="24"/>
      <c r="L180" s="23" t="s">
        <v>383</v>
      </c>
      <c r="M180" s="126" t="s">
        <v>1485</v>
      </c>
      <c r="N180" s="126" t="s">
        <v>1467</v>
      </c>
      <c r="O180" s="37" t="s">
        <v>101</v>
      </c>
      <c r="P180" s="72" t="s">
        <v>101</v>
      </c>
      <c r="Q180" s="59"/>
      <c r="R180" s="8">
        <v>15</v>
      </c>
      <c r="S180" s="24" t="s">
        <v>1106</v>
      </c>
      <c r="T180" s="24"/>
      <c r="U180" s="23" t="s">
        <v>430</v>
      </c>
      <c r="V180" s="126" t="s">
        <v>1138</v>
      </c>
      <c r="W180" s="52"/>
      <c r="X180" s="52"/>
      <c r="Y180" s="37"/>
      <c r="Z180" s="59"/>
    </row>
    <row r="181" spans="1:26" ht="20.100000000000001" customHeight="1" thickTop="1" x14ac:dyDescent="0.15">
      <c r="A181" s="27">
        <v>16</v>
      </c>
      <c r="B181" s="12" t="s">
        <v>244</v>
      </c>
      <c r="C181" s="30"/>
      <c r="D181" s="28" t="s">
        <v>1022</v>
      </c>
      <c r="E181" s="127" t="s">
        <v>1468</v>
      </c>
      <c r="F181" s="127" t="s">
        <v>1467</v>
      </c>
      <c r="G181" s="53" t="s">
        <v>137</v>
      </c>
      <c r="H181" s="53" t="s">
        <v>103</v>
      </c>
      <c r="I181" s="29">
        <v>16</v>
      </c>
      <c r="J181" s="30" t="s">
        <v>310</v>
      </c>
      <c r="K181" s="30"/>
      <c r="L181" s="28" t="s">
        <v>1070</v>
      </c>
      <c r="M181" s="127" t="s">
        <v>1471</v>
      </c>
      <c r="N181" s="127" t="s">
        <v>1467</v>
      </c>
      <c r="O181" s="38" t="s">
        <v>102</v>
      </c>
      <c r="P181" s="73" t="s">
        <v>101</v>
      </c>
      <c r="Q181" s="60"/>
      <c r="R181" s="29">
        <v>16</v>
      </c>
      <c r="S181" s="30" t="s">
        <v>1107</v>
      </c>
      <c r="T181" s="30"/>
      <c r="U181" s="28" t="s">
        <v>1129</v>
      </c>
      <c r="V181" s="127" t="s">
        <v>1138</v>
      </c>
      <c r="W181" s="53"/>
      <c r="X181" s="53"/>
      <c r="Y181" s="38"/>
      <c r="Z181" s="60"/>
    </row>
    <row r="182" spans="1:26" ht="20.100000000000001" customHeight="1" x14ac:dyDescent="0.15">
      <c r="A182" s="6">
        <v>17</v>
      </c>
      <c r="B182" s="2" t="s">
        <v>245</v>
      </c>
      <c r="C182" s="16"/>
      <c r="D182" s="3" t="s">
        <v>1023</v>
      </c>
      <c r="E182" s="94" t="s">
        <v>1481</v>
      </c>
      <c r="F182" s="94" t="s">
        <v>1467</v>
      </c>
      <c r="G182" s="51" t="s">
        <v>137</v>
      </c>
      <c r="H182" s="51" t="s">
        <v>103</v>
      </c>
      <c r="I182" s="7">
        <v>17</v>
      </c>
      <c r="J182" s="16" t="s">
        <v>311</v>
      </c>
      <c r="K182" s="16"/>
      <c r="L182" s="3" t="s">
        <v>1071</v>
      </c>
      <c r="M182" s="94" t="s">
        <v>1481</v>
      </c>
      <c r="N182" s="94" t="s">
        <v>1467</v>
      </c>
      <c r="O182" s="36" t="s">
        <v>102</v>
      </c>
      <c r="P182" s="71" t="s">
        <v>101</v>
      </c>
      <c r="Q182" s="58"/>
      <c r="R182" s="7">
        <v>17</v>
      </c>
      <c r="S182" s="16" t="s">
        <v>1108</v>
      </c>
      <c r="T182" s="16"/>
      <c r="U182" s="3" t="s">
        <v>1130</v>
      </c>
      <c r="V182" s="94" t="s">
        <v>997</v>
      </c>
      <c r="W182" s="51"/>
      <c r="X182" s="51"/>
      <c r="Y182" s="36"/>
      <c r="Z182" s="58"/>
    </row>
    <row r="183" spans="1:26" ht="20.100000000000001" customHeight="1" x14ac:dyDescent="0.15">
      <c r="A183" s="6">
        <v>18</v>
      </c>
      <c r="B183" s="2" t="s">
        <v>246</v>
      </c>
      <c r="C183" s="16"/>
      <c r="D183" s="3" t="s">
        <v>1024</v>
      </c>
      <c r="E183" s="94" t="s">
        <v>1468</v>
      </c>
      <c r="F183" s="94" t="s">
        <v>1467</v>
      </c>
      <c r="G183" s="51" t="s">
        <v>137</v>
      </c>
      <c r="H183" s="51" t="s">
        <v>103</v>
      </c>
      <c r="I183" s="7">
        <v>18</v>
      </c>
      <c r="J183" s="16" t="s">
        <v>316</v>
      </c>
      <c r="K183" s="16"/>
      <c r="L183" s="3" t="s">
        <v>1072</v>
      </c>
      <c r="M183" s="94" t="s">
        <v>1468</v>
      </c>
      <c r="N183" s="94" t="s">
        <v>1467</v>
      </c>
      <c r="O183" s="36" t="s">
        <v>102</v>
      </c>
      <c r="P183" s="71" t="s">
        <v>101</v>
      </c>
      <c r="Q183" s="58"/>
      <c r="R183" s="7">
        <v>18</v>
      </c>
      <c r="S183" s="16" t="s">
        <v>1109</v>
      </c>
      <c r="T183" s="16"/>
      <c r="U183" s="3" t="s">
        <v>1131</v>
      </c>
      <c r="V183" s="94" t="s">
        <v>995</v>
      </c>
      <c r="W183" s="51"/>
      <c r="X183" s="51"/>
      <c r="Y183" s="36"/>
      <c r="Z183" s="58"/>
    </row>
    <row r="184" spans="1:26" ht="20.100000000000001" customHeight="1" x14ac:dyDescent="0.15">
      <c r="A184" s="6">
        <v>19</v>
      </c>
      <c r="B184" s="2" t="s">
        <v>99</v>
      </c>
      <c r="C184" s="16"/>
      <c r="D184" s="3" t="s">
        <v>235</v>
      </c>
      <c r="E184" s="94" t="s">
        <v>1485</v>
      </c>
      <c r="F184" s="94" t="s">
        <v>1467</v>
      </c>
      <c r="G184" s="51" t="s">
        <v>101</v>
      </c>
      <c r="H184" s="51" t="s">
        <v>101</v>
      </c>
      <c r="I184" s="7">
        <v>19</v>
      </c>
      <c r="J184" s="16" t="s">
        <v>318</v>
      </c>
      <c r="K184" s="16"/>
      <c r="L184" s="3" t="s">
        <v>1073</v>
      </c>
      <c r="M184" s="94" t="s">
        <v>1466</v>
      </c>
      <c r="N184" s="94" t="s">
        <v>1467</v>
      </c>
      <c r="O184" s="36" t="s">
        <v>102</v>
      </c>
      <c r="P184" s="71" t="s">
        <v>101</v>
      </c>
      <c r="Q184" s="58"/>
      <c r="R184" s="7">
        <v>19</v>
      </c>
      <c r="S184" s="16" t="s">
        <v>1110</v>
      </c>
      <c r="T184" s="16"/>
      <c r="U184" s="3" t="s">
        <v>484</v>
      </c>
      <c r="V184" s="94" t="s">
        <v>995</v>
      </c>
      <c r="W184" s="51"/>
      <c r="X184" s="51"/>
      <c r="Y184" s="36"/>
      <c r="Z184" s="58"/>
    </row>
    <row r="185" spans="1:26" ht="20.100000000000001" customHeight="1" thickBot="1" x14ac:dyDescent="0.2">
      <c r="A185" s="31">
        <v>20</v>
      </c>
      <c r="B185" s="32" t="s">
        <v>153</v>
      </c>
      <c r="C185" s="35"/>
      <c r="D185" s="33" t="s">
        <v>1025</v>
      </c>
      <c r="E185" s="128" t="s">
        <v>1471</v>
      </c>
      <c r="F185" s="128" t="s">
        <v>1467</v>
      </c>
      <c r="G185" s="54" t="s">
        <v>102</v>
      </c>
      <c r="H185" s="54" t="s">
        <v>101</v>
      </c>
      <c r="I185" s="34">
        <v>20</v>
      </c>
      <c r="J185" s="35" t="s">
        <v>223</v>
      </c>
      <c r="K185" s="35"/>
      <c r="L185" s="33" t="s">
        <v>183</v>
      </c>
      <c r="M185" s="128" t="s">
        <v>1468</v>
      </c>
      <c r="N185" s="128" t="s">
        <v>1466</v>
      </c>
      <c r="O185" s="39" t="s">
        <v>102</v>
      </c>
      <c r="P185" s="74" t="s">
        <v>101</v>
      </c>
      <c r="Q185" s="61"/>
      <c r="R185" s="34">
        <v>20</v>
      </c>
      <c r="S185" s="35" t="s">
        <v>1111</v>
      </c>
      <c r="T185" s="35"/>
      <c r="U185" s="33" t="s">
        <v>1132</v>
      </c>
      <c r="V185" s="128" t="s">
        <v>995</v>
      </c>
      <c r="W185" s="54"/>
      <c r="X185" s="54"/>
      <c r="Y185" s="39"/>
      <c r="Z185" s="61"/>
    </row>
    <row r="186" spans="1:26" ht="20.100000000000001" customHeight="1" thickTop="1" x14ac:dyDescent="0.15">
      <c r="A186" s="27">
        <v>21</v>
      </c>
      <c r="B186" s="12" t="s">
        <v>265</v>
      </c>
      <c r="C186" s="30"/>
      <c r="D186" s="28" t="s">
        <v>53</v>
      </c>
      <c r="E186" s="127" t="s">
        <v>1469</v>
      </c>
      <c r="F186" s="127" t="s">
        <v>1466</v>
      </c>
      <c r="G186" s="53" t="s">
        <v>102</v>
      </c>
      <c r="H186" s="53" t="s">
        <v>101</v>
      </c>
      <c r="I186" s="29">
        <v>21</v>
      </c>
      <c r="J186" s="30" t="s">
        <v>222</v>
      </c>
      <c r="K186" s="30"/>
      <c r="L186" s="28" t="s">
        <v>182</v>
      </c>
      <c r="M186" s="127" t="s">
        <v>1481</v>
      </c>
      <c r="N186" s="127" t="s">
        <v>1467</v>
      </c>
      <c r="O186" s="38" t="s">
        <v>102</v>
      </c>
      <c r="P186" s="73" t="s">
        <v>101</v>
      </c>
      <c r="Q186" s="60"/>
      <c r="R186" s="29">
        <v>21</v>
      </c>
      <c r="S186" s="30" t="s">
        <v>1112</v>
      </c>
      <c r="T186" s="30"/>
      <c r="U186" s="28" t="s">
        <v>1133</v>
      </c>
      <c r="V186" s="127" t="s">
        <v>1138</v>
      </c>
      <c r="W186" s="53"/>
      <c r="X186" s="53"/>
      <c r="Y186" s="38"/>
      <c r="Z186" s="60"/>
    </row>
    <row r="187" spans="1:26" ht="20.100000000000001" customHeight="1" x14ac:dyDescent="0.15">
      <c r="A187" s="6">
        <v>22</v>
      </c>
      <c r="B187" s="2" t="s">
        <v>398</v>
      </c>
      <c r="C187" s="16"/>
      <c r="D187" s="3" t="s">
        <v>1026</v>
      </c>
      <c r="E187" s="94" t="s">
        <v>1468</v>
      </c>
      <c r="F187" s="94" t="s">
        <v>1485</v>
      </c>
      <c r="G187" s="51" t="s">
        <v>102</v>
      </c>
      <c r="H187" s="51" t="s">
        <v>101</v>
      </c>
      <c r="I187" s="7">
        <v>22</v>
      </c>
      <c r="J187" s="16" t="s">
        <v>171</v>
      </c>
      <c r="K187" s="16"/>
      <c r="L187" s="3" t="s">
        <v>1074</v>
      </c>
      <c r="M187" s="94" t="s">
        <v>1468</v>
      </c>
      <c r="N187" s="94" t="s">
        <v>1466</v>
      </c>
      <c r="O187" s="36" t="s">
        <v>102</v>
      </c>
      <c r="P187" s="71" t="s">
        <v>101</v>
      </c>
      <c r="Q187" s="58"/>
      <c r="R187" s="7">
        <v>22</v>
      </c>
      <c r="S187" s="16" t="s">
        <v>1113</v>
      </c>
      <c r="T187" s="16"/>
      <c r="U187" s="3" t="s">
        <v>1134</v>
      </c>
      <c r="V187" s="94" t="s">
        <v>997</v>
      </c>
      <c r="W187" s="51"/>
      <c r="X187" s="51"/>
      <c r="Y187" s="36"/>
      <c r="Z187" s="58"/>
    </row>
    <row r="188" spans="1:26" ht="20.100000000000001" customHeight="1" x14ac:dyDescent="0.15">
      <c r="A188" s="6">
        <v>23</v>
      </c>
      <c r="B188" s="2" t="s">
        <v>326</v>
      </c>
      <c r="C188" s="16"/>
      <c r="D188" s="3" t="s">
        <v>77</v>
      </c>
      <c r="E188" s="94" t="s">
        <v>1466</v>
      </c>
      <c r="F188" s="94" t="s">
        <v>1467</v>
      </c>
      <c r="G188" s="51" t="s">
        <v>101</v>
      </c>
      <c r="H188" s="51" t="s">
        <v>101</v>
      </c>
      <c r="I188" s="7">
        <v>23</v>
      </c>
      <c r="J188" s="16" t="s">
        <v>172</v>
      </c>
      <c r="K188" s="16"/>
      <c r="L188" s="3" t="s">
        <v>1075</v>
      </c>
      <c r="M188" s="94" t="s">
        <v>1481</v>
      </c>
      <c r="N188" s="94" t="s">
        <v>1466</v>
      </c>
      <c r="O188" s="36" t="s">
        <v>102</v>
      </c>
      <c r="P188" s="71" t="s">
        <v>101</v>
      </c>
      <c r="Q188" s="58"/>
      <c r="R188" s="7">
        <v>23</v>
      </c>
      <c r="S188" s="16" t="s">
        <v>1114</v>
      </c>
      <c r="T188" s="16"/>
      <c r="U188" s="3" t="s">
        <v>384</v>
      </c>
      <c r="V188" s="94" t="s">
        <v>1138</v>
      </c>
      <c r="W188" s="51"/>
      <c r="X188" s="51"/>
      <c r="Y188" s="36"/>
      <c r="Z188" s="58"/>
    </row>
    <row r="189" spans="1:26" ht="20.100000000000001" customHeight="1" x14ac:dyDescent="0.15">
      <c r="A189" s="6">
        <v>24</v>
      </c>
      <c r="B189" s="2" t="s">
        <v>320</v>
      </c>
      <c r="C189" s="16"/>
      <c r="D189" s="3" t="s">
        <v>1027</v>
      </c>
      <c r="E189" s="94" t="s">
        <v>1471</v>
      </c>
      <c r="F189" s="94" t="s">
        <v>1467</v>
      </c>
      <c r="G189" s="51" t="s">
        <v>102</v>
      </c>
      <c r="H189" s="51" t="s">
        <v>101</v>
      </c>
      <c r="I189" s="7">
        <v>24</v>
      </c>
      <c r="J189" s="16" t="s">
        <v>203</v>
      </c>
      <c r="K189" s="16"/>
      <c r="L189" s="3" t="s">
        <v>1076</v>
      </c>
      <c r="M189" s="94" t="s">
        <v>1468</v>
      </c>
      <c r="N189" s="94" t="s">
        <v>1466</v>
      </c>
      <c r="O189" s="36" t="s">
        <v>102</v>
      </c>
      <c r="P189" s="71" t="s">
        <v>103</v>
      </c>
      <c r="Q189" s="58"/>
      <c r="R189" s="7">
        <v>24</v>
      </c>
      <c r="S189" s="16" t="s">
        <v>1115</v>
      </c>
      <c r="T189" s="16"/>
      <c r="U189" s="3" t="s">
        <v>1135</v>
      </c>
      <c r="V189" s="94" t="s">
        <v>995</v>
      </c>
      <c r="W189" s="51"/>
      <c r="X189" s="51"/>
      <c r="Y189" s="36"/>
      <c r="Z189" s="58"/>
    </row>
    <row r="190" spans="1:26" ht="20.100000000000001" customHeight="1" thickBot="1" x14ac:dyDescent="0.2">
      <c r="A190" s="31">
        <v>25</v>
      </c>
      <c r="B190" s="32" t="s">
        <v>1002</v>
      </c>
      <c r="C190" s="35"/>
      <c r="D190" s="33" t="s">
        <v>1028</v>
      </c>
      <c r="E190" s="128" t="s">
        <v>1466</v>
      </c>
      <c r="F190" s="128" t="s">
        <v>1487</v>
      </c>
      <c r="G190" s="54" t="s">
        <v>101</v>
      </c>
      <c r="H190" s="54" t="s">
        <v>101</v>
      </c>
      <c r="I190" s="34">
        <v>25</v>
      </c>
      <c r="J190" s="35" t="s">
        <v>249</v>
      </c>
      <c r="K190" s="35"/>
      <c r="L190" s="33" t="s">
        <v>1077</v>
      </c>
      <c r="M190" s="128" t="s">
        <v>1466</v>
      </c>
      <c r="N190" s="128" t="s">
        <v>1467</v>
      </c>
      <c r="O190" s="39" t="s">
        <v>101</v>
      </c>
      <c r="P190" s="74" t="s">
        <v>101</v>
      </c>
      <c r="Q190" s="61"/>
      <c r="R190" s="34">
        <v>25</v>
      </c>
      <c r="S190" s="35" t="s">
        <v>1116</v>
      </c>
      <c r="T190" s="35"/>
      <c r="U190" s="33" t="s">
        <v>1136</v>
      </c>
      <c r="V190" s="128" t="s">
        <v>997</v>
      </c>
      <c r="W190" s="54"/>
      <c r="X190" s="54"/>
      <c r="Y190" s="39"/>
      <c r="Z190" s="61"/>
    </row>
    <row r="191" spans="1:26" ht="20.100000000000001" customHeight="1" thickTop="1" x14ac:dyDescent="0.15">
      <c r="A191" s="27">
        <v>26</v>
      </c>
      <c r="B191" s="12" t="s">
        <v>387</v>
      </c>
      <c r="C191" s="30"/>
      <c r="D191" s="28" t="s">
        <v>1029</v>
      </c>
      <c r="E191" s="127" t="s">
        <v>1466</v>
      </c>
      <c r="F191" s="127" t="s">
        <v>1467</v>
      </c>
      <c r="G191" s="53" t="s">
        <v>101</v>
      </c>
      <c r="H191" s="53" t="s">
        <v>101</v>
      </c>
      <c r="I191" s="29">
        <v>26</v>
      </c>
      <c r="J191" s="30" t="s">
        <v>214</v>
      </c>
      <c r="K191" s="30"/>
      <c r="L191" s="28" t="s">
        <v>1078</v>
      </c>
      <c r="M191" s="127" t="s">
        <v>1468</v>
      </c>
      <c r="N191" s="127" t="s">
        <v>1467</v>
      </c>
      <c r="O191" s="38" t="s">
        <v>102</v>
      </c>
      <c r="P191" s="73" t="s">
        <v>101</v>
      </c>
      <c r="Q191" s="60"/>
      <c r="R191" s="29">
        <v>26</v>
      </c>
      <c r="S191" s="30" t="s">
        <v>1117</v>
      </c>
      <c r="T191" s="30"/>
      <c r="U191" s="28" t="s">
        <v>482</v>
      </c>
      <c r="V191" s="127" t="s">
        <v>1138</v>
      </c>
      <c r="W191" s="53"/>
      <c r="X191" s="53"/>
      <c r="Y191" s="38"/>
      <c r="Z191" s="60"/>
    </row>
    <row r="192" spans="1:26" ht="20.100000000000001" customHeight="1" x14ac:dyDescent="0.15">
      <c r="A192" s="1">
        <v>27</v>
      </c>
      <c r="B192" s="2" t="s">
        <v>1003</v>
      </c>
      <c r="C192" s="16"/>
      <c r="D192" s="3" t="s">
        <v>1012</v>
      </c>
      <c r="E192" s="94" t="s">
        <v>1468</v>
      </c>
      <c r="F192" s="94" t="s">
        <v>1466</v>
      </c>
      <c r="G192" s="51" t="s">
        <v>102</v>
      </c>
      <c r="H192" s="51" t="s">
        <v>101</v>
      </c>
      <c r="I192" s="7">
        <v>27</v>
      </c>
      <c r="J192" s="16" t="s">
        <v>1041</v>
      </c>
      <c r="K192" s="16"/>
      <c r="L192" s="3" t="s">
        <v>134</v>
      </c>
      <c r="M192" s="94" t="s">
        <v>1468</v>
      </c>
      <c r="N192" s="94" t="s">
        <v>1470</v>
      </c>
      <c r="O192" s="36" t="s">
        <v>137</v>
      </c>
      <c r="P192" s="71" t="s">
        <v>103</v>
      </c>
      <c r="Q192" s="58"/>
      <c r="R192" s="7">
        <v>27</v>
      </c>
      <c r="S192" s="16" t="s">
        <v>1118</v>
      </c>
      <c r="T192" s="16"/>
      <c r="U192" s="3" t="s">
        <v>416</v>
      </c>
      <c r="V192" s="94" t="s">
        <v>997</v>
      </c>
      <c r="W192" s="51"/>
      <c r="X192" s="51"/>
      <c r="Y192" s="36"/>
      <c r="Z192" s="58"/>
    </row>
    <row r="193" spans="1:26" ht="20.100000000000001" customHeight="1" x14ac:dyDescent="0.15">
      <c r="A193" s="1">
        <v>28</v>
      </c>
      <c r="B193" s="2" t="s">
        <v>108</v>
      </c>
      <c r="C193" s="16"/>
      <c r="D193" s="3" t="s">
        <v>1030</v>
      </c>
      <c r="E193" s="94" t="s">
        <v>1481</v>
      </c>
      <c r="F193" s="94" t="s">
        <v>1466</v>
      </c>
      <c r="G193" s="51" t="s">
        <v>102</v>
      </c>
      <c r="H193" s="51" t="s">
        <v>101</v>
      </c>
      <c r="I193" s="7">
        <v>28</v>
      </c>
      <c r="J193" s="16" t="s">
        <v>1042</v>
      </c>
      <c r="K193" s="16"/>
      <c r="L193" s="3" t="s">
        <v>1079</v>
      </c>
      <c r="M193" s="94" t="s">
        <v>1089</v>
      </c>
      <c r="N193" s="51"/>
      <c r="O193" s="36"/>
      <c r="P193" s="71"/>
      <c r="Q193" s="58"/>
      <c r="R193" s="7">
        <v>28</v>
      </c>
      <c r="S193" s="16" t="s">
        <v>1119</v>
      </c>
      <c r="T193" s="16"/>
      <c r="U193" s="3" t="s">
        <v>1137</v>
      </c>
      <c r="V193" s="94" t="s">
        <v>997</v>
      </c>
      <c r="W193" s="51"/>
      <c r="X193" s="51"/>
      <c r="Y193" s="36"/>
      <c r="Z193" s="58"/>
    </row>
    <row r="194" spans="1:26" ht="20.100000000000001" customHeight="1" x14ac:dyDescent="0.15">
      <c r="A194" s="1">
        <v>29</v>
      </c>
      <c r="B194" s="2" t="s">
        <v>363</v>
      </c>
      <c r="C194" s="16"/>
      <c r="D194" s="3" t="s">
        <v>971</v>
      </c>
      <c r="E194" s="94" t="s">
        <v>1468</v>
      </c>
      <c r="F194" s="94" t="s">
        <v>1485</v>
      </c>
      <c r="G194" s="51" t="s">
        <v>102</v>
      </c>
      <c r="H194" s="51" t="s">
        <v>101</v>
      </c>
      <c r="I194" s="7">
        <v>29</v>
      </c>
      <c r="J194" s="16" t="s">
        <v>1043</v>
      </c>
      <c r="K194" s="16"/>
      <c r="L194" s="3" t="s">
        <v>1080</v>
      </c>
      <c r="M194" s="94" t="s">
        <v>1090</v>
      </c>
      <c r="N194" s="51"/>
      <c r="O194" s="36"/>
      <c r="P194" s="71"/>
      <c r="Q194" s="58"/>
      <c r="R194" s="7">
        <v>29</v>
      </c>
      <c r="S194" s="16"/>
      <c r="T194" s="16"/>
      <c r="U194" s="3"/>
      <c r="V194" s="51"/>
      <c r="W194" s="51"/>
      <c r="X194" s="51"/>
      <c r="Y194" s="36"/>
      <c r="Z194" s="58"/>
    </row>
    <row r="195" spans="1:26" ht="20.100000000000001" customHeight="1" thickBot="1" x14ac:dyDescent="0.2">
      <c r="A195" s="80">
        <v>30</v>
      </c>
      <c r="B195" s="32" t="s">
        <v>111</v>
      </c>
      <c r="C195" s="35"/>
      <c r="D195" s="33" t="s">
        <v>1031</v>
      </c>
      <c r="E195" s="128" t="s">
        <v>1469</v>
      </c>
      <c r="F195" s="128" t="s">
        <v>1485</v>
      </c>
      <c r="G195" s="54" t="s">
        <v>102</v>
      </c>
      <c r="H195" s="54" t="s">
        <v>101</v>
      </c>
      <c r="I195" s="34">
        <v>30</v>
      </c>
      <c r="J195" s="35" t="s">
        <v>1044</v>
      </c>
      <c r="K195" s="35"/>
      <c r="L195" s="33" t="s">
        <v>1081</v>
      </c>
      <c r="M195" s="128" t="s">
        <v>1091</v>
      </c>
      <c r="N195" s="54"/>
      <c r="O195" s="39"/>
      <c r="P195" s="74"/>
      <c r="Q195" s="61"/>
      <c r="R195" s="34">
        <v>30</v>
      </c>
      <c r="S195" s="35"/>
      <c r="T195" s="35"/>
      <c r="U195" s="33"/>
      <c r="V195" s="54"/>
      <c r="W195" s="54"/>
      <c r="X195" s="54"/>
      <c r="Y195" s="39"/>
      <c r="Z195" s="61"/>
    </row>
    <row r="196" spans="1:26" ht="20.100000000000001" customHeight="1" thickTop="1" x14ac:dyDescent="0.15">
      <c r="A196" s="27">
        <v>31</v>
      </c>
      <c r="B196" s="12" t="s">
        <v>268</v>
      </c>
      <c r="C196" s="30"/>
      <c r="D196" s="28" t="s">
        <v>693</v>
      </c>
      <c r="E196" s="127" t="s">
        <v>1468</v>
      </c>
      <c r="F196" s="127" t="s">
        <v>1478</v>
      </c>
      <c r="G196" s="53" t="s">
        <v>102</v>
      </c>
      <c r="H196" s="53" t="s">
        <v>101</v>
      </c>
      <c r="I196" s="29">
        <v>31</v>
      </c>
      <c r="J196" s="30" t="s">
        <v>1045</v>
      </c>
      <c r="K196" s="30"/>
      <c r="L196" s="28" t="s">
        <v>522</v>
      </c>
      <c r="M196" s="127" t="s">
        <v>1091</v>
      </c>
      <c r="N196" s="53"/>
      <c r="O196" s="38"/>
      <c r="P196" s="73"/>
      <c r="Q196" s="60"/>
      <c r="R196" s="29">
        <v>31</v>
      </c>
      <c r="S196" s="30"/>
      <c r="T196" s="30"/>
      <c r="U196" s="28"/>
      <c r="V196" s="53"/>
      <c r="W196" s="53"/>
      <c r="X196" s="53"/>
      <c r="Y196" s="38"/>
      <c r="Z196" s="60"/>
    </row>
    <row r="197" spans="1:26" ht="20.100000000000001" customHeight="1" x14ac:dyDescent="0.15">
      <c r="A197" s="1">
        <v>32</v>
      </c>
      <c r="B197" s="2" t="s">
        <v>191</v>
      </c>
      <c r="C197" s="16"/>
      <c r="D197" s="3" t="s">
        <v>1032</v>
      </c>
      <c r="E197" s="94" t="s">
        <v>1481</v>
      </c>
      <c r="F197" s="94" t="s">
        <v>1466</v>
      </c>
      <c r="G197" s="51" t="s">
        <v>102</v>
      </c>
      <c r="H197" s="51" t="s">
        <v>101</v>
      </c>
      <c r="I197" s="7">
        <v>32</v>
      </c>
      <c r="J197" s="16" t="s">
        <v>1046</v>
      </c>
      <c r="K197" s="16"/>
      <c r="L197" s="3" t="s">
        <v>1082</v>
      </c>
      <c r="M197" s="94" t="s">
        <v>1091</v>
      </c>
      <c r="N197" s="51"/>
      <c r="O197" s="36"/>
      <c r="P197" s="71"/>
      <c r="Q197" s="58"/>
      <c r="R197" s="7">
        <v>32</v>
      </c>
      <c r="S197" s="16"/>
      <c r="T197" s="16"/>
      <c r="U197" s="3"/>
      <c r="V197" s="51"/>
      <c r="W197" s="51"/>
      <c r="X197" s="51"/>
      <c r="Y197" s="36"/>
      <c r="Z197" s="58"/>
    </row>
    <row r="198" spans="1:26" ht="20.100000000000001" customHeight="1" x14ac:dyDescent="0.15">
      <c r="A198" s="1">
        <v>33</v>
      </c>
      <c r="B198" s="2" t="s">
        <v>1004</v>
      </c>
      <c r="C198" s="16"/>
      <c r="D198" s="3" t="s">
        <v>132</v>
      </c>
      <c r="E198" s="94" t="s">
        <v>1474</v>
      </c>
      <c r="F198" s="94" t="s">
        <v>1466</v>
      </c>
      <c r="G198" s="51" t="s">
        <v>102</v>
      </c>
      <c r="H198" s="51" t="s">
        <v>101</v>
      </c>
      <c r="I198" s="7">
        <v>33</v>
      </c>
      <c r="J198" s="16" t="s">
        <v>1047</v>
      </c>
      <c r="K198" s="16"/>
      <c r="L198" s="3" t="s">
        <v>1083</v>
      </c>
      <c r="M198" s="94" t="s">
        <v>1089</v>
      </c>
      <c r="N198" s="51"/>
      <c r="O198" s="36"/>
      <c r="P198" s="71"/>
      <c r="Q198" s="58"/>
      <c r="R198" s="7">
        <v>33</v>
      </c>
      <c r="S198" s="16"/>
      <c r="T198" s="16"/>
      <c r="U198" s="3"/>
      <c r="V198" s="51"/>
      <c r="W198" s="51"/>
      <c r="X198" s="51"/>
      <c r="Y198" s="36"/>
      <c r="Z198" s="58"/>
    </row>
    <row r="199" spans="1:26" ht="20.100000000000001" customHeight="1" x14ac:dyDescent="0.15">
      <c r="A199" s="1">
        <v>34</v>
      </c>
      <c r="B199" s="2" t="s">
        <v>364</v>
      </c>
      <c r="C199" s="16"/>
      <c r="D199" s="3" t="s">
        <v>509</v>
      </c>
      <c r="E199" s="94" t="s">
        <v>1468</v>
      </c>
      <c r="F199" s="94" t="s">
        <v>1478</v>
      </c>
      <c r="G199" s="51" t="s">
        <v>102</v>
      </c>
      <c r="H199" s="51" t="s">
        <v>101</v>
      </c>
      <c r="I199" s="7">
        <v>34</v>
      </c>
      <c r="J199" s="16" t="s">
        <v>1048</v>
      </c>
      <c r="K199" s="16"/>
      <c r="L199" s="3" t="s">
        <v>1084</v>
      </c>
      <c r="M199" s="94" t="s">
        <v>1089</v>
      </c>
      <c r="N199" s="51"/>
      <c r="O199" s="36"/>
      <c r="P199" s="71"/>
      <c r="Q199" s="58"/>
      <c r="R199" s="7">
        <v>34</v>
      </c>
      <c r="S199" s="16"/>
      <c r="T199" s="16"/>
      <c r="U199" s="3"/>
      <c r="V199" s="51"/>
      <c r="W199" s="51"/>
      <c r="X199" s="51"/>
      <c r="Y199" s="36"/>
      <c r="Z199" s="58"/>
    </row>
    <row r="200" spans="1:26" ht="20.100000000000001" customHeight="1" thickBot="1" x14ac:dyDescent="0.2">
      <c r="A200" s="80">
        <v>35</v>
      </c>
      <c r="B200" s="32" t="s">
        <v>1005</v>
      </c>
      <c r="C200" s="35" t="str">
        <f t="shared" ref="C200:C211" si="0">LEFT(B200,2)</f>
        <v>IT</v>
      </c>
      <c r="D200" s="33" t="s">
        <v>52</v>
      </c>
      <c r="E200" s="128" t="s">
        <v>1469</v>
      </c>
      <c r="F200" s="128" t="s">
        <v>1466</v>
      </c>
      <c r="G200" s="54" t="s">
        <v>102</v>
      </c>
      <c r="H200" s="54" t="s">
        <v>101</v>
      </c>
      <c r="I200" s="34">
        <v>35</v>
      </c>
      <c r="J200" s="35" t="s">
        <v>1049</v>
      </c>
      <c r="K200" s="35"/>
      <c r="L200" s="33" t="s">
        <v>279</v>
      </c>
      <c r="M200" s="128" t="s">
        <v>1089</v>
      </c>
      <c r="N200" s="54"/>
      <c r="O200" s="39"/>
      <c r="P200" s="74"/>
      <c r="Q200" s="61"/>
      <c r="R200" s="34">
        <v>35</v>
      </c>
      <c r="S200" s="35"/>
      <c r="T200" s="35"/>
      <c r="U200" s="33"/>
      <c r="V200" s="54"/>
      <c r="W200" s="54"/>
      <c r="X200" s="54"/>
      <c r="Y200" s="39"/>
      <c r="Z200" s="61"/>
    </row>
    <row r="201" spans="1:26" ht="19.5" customHeight="1" thickTop="1" x14ac:dyDescent="0.15">
      <c r="A201" s="27">
        <v>36</v>
      </c>
      <c r="B201" s="12" t="s">
        <v>1006</v>
      </c>
      <c r="C201" s="30" t="str">
        <f t="shared" si="0"/>
        <v>IT</v>
      </c>
      <c r="D201" s="28" t="s">
        <v>1033</v>
      </c>
      <c r="E201" s="127" t="s">
        <v>1468</v>
      </c>
      <c r="F201" s="127" t="s">
        <v>1485</v>
      </c>
      <c r="G201" s="53" t="s">
        <v>102</v>
      </c>
      <c r="H201" s="53" t="s">
        <v>101</v>
      </c>
      <c r="I201" s="29">
        <v>36</v>
      </c>
      <c r="J201" s="30" t="s">
        <v>1050</v>
      </c>
      <c r="K201" s="30"/>
      <c r="L201" s="28" t="s">
        <v>1085</v>
      </c>
      <c r="M201" s="127" t="s">
        <v>1089</v>
      </c>
      <c r="N201" s="53"/>
      <c r="O201" s="38"/>
      <c r="P201" s="73"/>
      <c r="Q201" s="60"/>
      <c r="R201" s="29">
        <v>36</v>
      </c>
      <c r="S201" s="30"/>
      <c r="T201" s="30"/>
      <c r="U201" s="28"/>
      <c r="V201" s="53"/>
      <c r="W201" s="53"/>
      <c r="X201" s="53"/>
      <c r="Y201" s="38"/>
      <c r="Z201" s="60"/>
    </row>
    <row r="202" spans="1:26" ht="20.100000000000001" customHeight="1" x14ac:dyDescent="0.15">
      <c r="A202" s="1">
        <v>37</v>
      </c>
      <c r="B202" s="2" t="s">
        <v>302</v>
      </c>
      <c r="C202" s="16" t="str">
        <f t="shared" si="0"/>
        <v>IT</v>
      </c>
      <c r="D202" s="3" t="s">
        <v>1034</v>
      </c>
      <c r="E202" s="94" t="s">
        <v>1477</v>
      </c>
      <c r="F202" s="94" t="s">
        <v>1485</v>
      </c>
      <c r="G202" s="51" t="s">
        <v>102</v>
      </c>
      <c r="H202" s="51" t="s">
        <v>101</v>
      </c>
      <c r="I202" s="7">
        <v>37</v>
      </c>
      <c r="J202" s="16" t="s">
        <v>1051</v>
      </c>
      <c r="K202" s="16"/>
      <c r="L202" s="3" t="s">
        <v>419</v>
      </c>
      <c r="M202" s="94" t="s">
        <v>1090</v>
      </c>
      <c r="N202" s="51"/>
      <c r="O202" s="36"/>
      <c r="P202" s="71"/>
      <c r="Q202" s="58"/>
      <c r="R202" s="7">
        <v>37</v>
      </c>
      <c r="S202" s="16"/>
      <c r="T202" s="16"/>
      <c r="U202" s="3"/>
      <c r="V202" s="51"/>
      <c r="W202" s="51"/>
      <c r="X202" s="51"/>
      <c r="Y202" s="36"/>
      <c r="Z202" s="58"/>
    </row>
    <row r="203" spans="1:26" ht="20.100000000000001" customHeight="1" x14ac:dyDescent="0.15">
      <c r="A203" s="1">
        <v>38</v>
      </c>
      <c r="B203" s="2" t="s">
        <v>1007</v>
      </c>
      <c r="C203" s="16" t="str">
        <f t="shared" si="0"/>
        <v>IT</v>
      </c>
      <c r="D203" s="3" t="s">
        <v>1035</v>
      </c>
      <c r="E203" s="94" t="s">
        <v>1468</v>
      </c>
      <c r="F203" s="94" t="s">
        <v>1467</v>
      </c>
      <c r="G203" s="51" t="s">
        <v>102</v>
      </c>
      <c r="H203" s="51" t="s">
        <v>101</v>
      </c>
      <c r="I203" s="7">
        <v>38</v>
      </c>
      <c r="J203" s="16" t="s">
        <v>1052</v>
      </c>
      <c r="K203" s="16"/>
      <c r="L203" s="3" t="s">
        <v>1086</v>
      </c>
      <c r="M203" s="94" t="s">
        <v>1090</v>
      </c>
      <c r="N203" s="51"/>
      <c r="O203" s="36"/>
      <c r="P203" s="71"/>
      <c r="Q203" s="58"/>
      <c r="R203" s="7">
        <v>38</v>
      </c>
      <c r="S203" s="16"/>
      <c r="T203" s="16"/>
      <c r="U203" s="3"/>
      <c r="V203" s="51"/>
      <c r="W203" s="51"/>
      <c r="X203" s="51"/>
      <c r="Y203" s="36"/>
      <c r="Z203" s="58"/>
    </row>
    <row r="204" spans="1:26" ht="20.100000000000001" customHeight="1" x14ac:dyDescent="0.15">
      <c r="A204" s="1">
        <v>39</v>
      </c>
      <c r="B204" s="2" t="s">
        <v>110</v>
      </c>
      <c r="C204" s="16" t="str">
        <f t="shared" si="0"/>
        <v>IT</v>
      </c>
      <c r="D204" s="3" t="s">
        <v>1036</v>
      </c>
      <c r="E204" s="94" t="s">
        <v>1474</v>
      </c>
      <c r="F204" s="94" t="s">
        <v>1467</v>
      </c>
      <c r="G204" s="51" t="s">
        <v>102</v>
      </c>
      <c r="H204" s="51" t="s">
        <v>101</v>
      </c>
      <c r="I204" s="7">
        <v>39</v>
      </c>
      <c r="J204" s="16" t="s">
        <v>1053</v>
      </c>
      <c r="K204" s="16"/>
      <c r="L204" s="3" t="s">
        <v>448</v>
      </c>
      <c r="M204" s="94" t="s">
        <v>1089</v>
      </c>
      <c r="N204" s="51"/>
      <c r="O204" s="36"/>
      <c r="P204" s="71"/>
      <c r="Q204" s="58"/>
      <c r="R204" s="7">
        <v>39</v>
      </c>
      <c r="S204" s="16"/>
      <c r="T204" s="16"/>
      <c r="U204" s="3"/>
      <c r="V204" s="51"/>
      <c r="W204" s="51"/>
      <c r="X204" s="51"/>
      <c r="Y204" s="36"/>
      <c r="Z204" s="58"/>
    </row>
    <row r="205" spans="1:26" ht="20.100000000000001" customHeight="1" thickBot="1" x14ac:dyDescent="0.2">
      <c r="A205" s="80">
        <v>40</v>
      </c>
      <c r="B205" s="32"/>
      <c r="C205" s="35" t="str">
        <f t="shared" si="0"/>
        <v/>
      </c>
      <c r="D205" s="33"/>
      <c r="E205" s="54"/>
      <c r="F205" s="54"/>
      <c r="G205" s="54"/>
      <c r="H205" s="54"/>
      <c r="I205" s="34">
        <v>40</v>
      </c>
      <c r="J205" s="35" t="s">
        <v>1054</v>
      </c>
      <c r="K205" s="35" t="str">
        <f t="shared" ref="K205:K211" si="1">LEFT(J205,2)</f>
        <v>IE</v>
      </c>
      <c r="L205" s="33" t="s">
        <v>530</v>
      </c>
      <c r="M205" s="128" t="s">
        <v>1089</v>
      </c>
      <c r="N205" s="54"/>
      <c r="O205" s="39"/>
      <c r="P205" s="74"/>
      <c r="Q205" s="61"/>
      <c r="R205" s="34">
        <v>40</v>
      </c>
      <c r="S205" s="35"/>
      <c r="T205" s="35"/>
      <c r="U205" s="33"/>
      <c r="V205" s="54"/>
      <c r="W205" s="54"/>
      <c r="X205" s="54"/>
      <c r="Y205" s="39"/>
      <c r="Z205" s="61"/>
    </row>
    <row r="206" spans="1:26" ht="20.100000000000001" customHeight="1" thickTop="1" x14ac:dyDescent="0.15">
      <c r="A206" s="27">
        <v>41</v>
      </c>
      <c r="B206" s="12"/>
      <c r="C206" s="30" t="str">
        <f t="shared" si="0"/>
        <v/>
      </c>
      <c r="D206" s="28"/>
      <c r="E206" s="53"/>
      <c r="F206" s="53"/>
      <c r="G206" s="53"/>
      <c r="H206" s="53"/>
      <c r="I206" s="29">
        <v>41</v>
      </c>
      <c r="J206" s="30" t="s">
        <v>1055</v>
      </c>
      <c r="K206" s="30" t="str">
        <f t="shared" si="1"/>
        <v>IE</v>
      </c>
      <c r="L206" s="28" t="s">
        <v>1087</v>
      </c>
      <c r="M206" s="127" t="s">
        <v>1091</v>
      </c>
      <c r="N206" s="53"/>
      <c r="O206" s="38"/>
      <c r="P206" s="73"/>
      <c r="Q206" s="60"/>
      <c r="R206" s="29">
        <v>41</v>
      </c>
      <c r="S206" s="30"/>
      <c r="T206" s="30" t="str">
        <f t="shared" ref="T206:T211" si="2">LEFT(S206,2)</f>
        <v/>
      </c>
      <c r="U206" s="28"/>
      <c r="V206" s="53"/>
      <c r="W206" s="53"/>
      <c r="X206" s="53"/>
      <c r="Y206" s="38"/>
      <c r="Z206" s="60"/>
    </row>
    <row r="207" spans="1:26" ht="20.100000000000001" customHeight="1" x14ac:dyDescent="0.15">
      <c r="A207" s="1">
        <v>42</v>
      </c>
      <c r="B207" s="2"/>
      <c r="C207" s="16" t="str">
        <f t="shared" si="0"/>
        <v/>
      </c>
      <c r="D207" s="3"/>
      <c r="E207" s="51"/>
      <c r="F207" s="51"/>
      <c r="G207" s="51"/>
      <c r="H207" s="81"/>
      <c r="I207" s="7">
        <v>42</v>
      </c>
      <c r="J207" s="2" t="s">
        <v>1056</v>
      </c>
      <c r="K207" s="16" t="str">
        <f t="shared" si="1"/>
        <v>IE</v>
      </c>
      <c r="L207" s="3" t="s">
        <v>1088</v>
      </c>
      <c r="M207" s="94" t="s">
        <v>1089</v>
      </c>
      <c r="N207" s="51"/>
      <c r="O207" s="36"/>
      <c r="P207" s="71"/>
      <c r="Q207" s="58"/>
      <c r="R207" s="7">
        <v>42</v>
      </c>
      <c r="S207" s="2"/>
      <c r="T207" s="16" t="str">
        <f t="shared" si="2"/>
        <v/>
      </c>
      <c r="U207" s="3"/>
      <c r="V207" s="51"/>
      <c r="W207" s="51"/>
      <c r="X207" s="51"/>
      <c r="Y207" s="36"/>
      <c r="Z207" s="58"/>
    </row>
    <row r="208" spans="1:26" ht="19.5" customHeight="1" x14ac:dyDescent="0.15">
      <c r="A208" s="1">
        <v>43</v>
      </c>
      <c r="B208" s="25"/>
      <c r="C208" s="26" t="str">
        <f t="shared" si="0"/>
        <v/>
      </c>
      <c r="D208" s="5"/>
      <c r="E208" s="55"/>
      <c r="F208" s="55"/>
      <c r="G208" s="55"/>
      <c r="H208" s="55"/>
      <c r="I208" s="7">
        <v>43</v>
      </c>
      <c r="J208" s="26"/>
      <c r="K208" s="26" t="str">
        <f t="shared" si="1"/>
        <v/>
      </c>
      <c r="L208" s="5"/>
      <c r="M208" s="55"/>
      <c r="N208" s="55"/>
      <c r="O208" s="40"/>
      <c r="P208" s="75"/>
      <c r="Q208" s="62"/>
      <c r="R208" s="7">
        <v>43</v>
      </c>
      <c r="S208" s="26"/>
      <c r="T208" s="26" t="str">
        <f t="shared" si="2"/>
        <v/>
      </c>
      <c r="U208" s="5"/>
      <c r="V208" s="55"/>
      <c r="W208" s="55"/>
      <c r="X208" s="55"/>
      <c r="Y208" s="40"/>
      <c r="Z208" s="62"/>
    </row>
    <row r="209" spans="1:26" ht="20.100000000000001" customHeight="1" x14ac:dyDescent="0.15">
      <c r="A209" s="1">
        <v>44</v>
      </c>
      <c r="B209" s="2"/>
      <c r="C209" s="16" t="str">
        <f t="shared" si="0"/>
        <v/>
      </c>
      <c r="D209" s="3"/>
      <c r="E209" s="51"/>
      <c r="F209" s="51"/>
      <c r="G209" s="51"/>
      <c r="H209" s="51"/>
      <c r="I209" s="7">
        <v>44</v>
      </c>
      <c r="J209" s="16"/>
      <c r="K209" s="16" t="str">
        <f t="shared" si="1"/>
        <v/>
      </c>
      <c r="L209" s="3"/>
      <c r="M209" s="51"/>
      <c r="N209" s="51"/>
      <c r="O209" s="36"/>
      <c r="P209" s="71"/>
      <c r="Q209" s="58"/>
      <c r="R209" s="7">
        <v>44</v>
      </c>
      <c r="S209" s="16"/>
      <c r="T209" s="16" t="str">
        <f t="shared" si="2"/>
        <v/>
      </c>
      <c r="U209" s="3"/>
      <c r="V209" s="51"/>
      <c r="W209" s="51"/>
      <c r="X209" s="51"/>
      <c r="Y209" s="36"/>
      <c r="Z209" s="58"/>
    </row>
    <row r="210" spans="1:26" ht="20.100000000000001" customHeight="1" thickBot="1" x14ac:dyDescent="0.2">
      <c r="A210" s="80">
        <v>45</v>
      </c>
      <c r="B210" s="32"/>
      <c r="C210" s="35" t="str">
        <f t="shared" si="0"/>
        <v/>
      </c>
      <c r="D210" s="33"/>
      <c r="E210" s="54"/>
      <c r="F210" s="54"/>
      <c r="G210" s="54"/>
      <c r="H210" s="54"/>
      <c r="I210" s="34">
        <v>45</v>
      </c>
      <c r="J210" s="35"/>
      <c r="K210" s="35" t="str">
        <f t="shared" si="1"/>
        <v/>
      </c>
      <c r="L210" s="33"/>
      <c r="M210" s="54"/>
      <c r="N210" s="54"/>
      <c r="O210" s="39"/>
      <c r="P210" s="74"/>
      <c r="Q210" s="61"/>
      <c r="R210" s="34">
        <v>45</v>
      </c>
      <c r="S210" s="35"/>
      <c r="T210" s="35" t="str">
        <f t="shared" si="2"/>
        <v/>
      </c>
      <c r="U210" s="33"/>
      <c r="V210" s="54"/>
      <c r="W210" s="54"/>
      <c r="X210" s="54"/>
      <c r="Y210" s="39"/>
      <c r="Z210" s="61"/>
    </row>
    <row r="211" spans="1:26" ht="20.100000000000001" customHeight="1" thickTop="1" thickBot="1" x14ac:dyDescent="0.2">
      <c r="A211" s="82">
        <v>46</v>
      </c>
      <c r="B211" s="83"/>
      <c r="C211" s="84" t="str">
        <f t="shared" si="0"/>
        <v/>
      </c>
      <c r="D211" s="85"/>
      <c r="E211" s="86"/>
      <c r="F211" s="86"/>
      <c r="G211" s="86"/>
      <c r="H211" s="86"/>
      <c r="I211" s="87">
        <v>46</v>
      </c>
      <c r="J211" s="84"/>
      <c r="K211" s="84" t="str">
        <f t="shared" si="1"/>
        <v/>
      </c>
      <c r="L211" s="85"/>
      <c r="M211" s="86"/>
      <c r="N211" s="86"/>
      <c r="O211" s="88"/>
      <c r="P211" s="89"/>
      <c r="Q211" s="90"/>
      <c r="R211" s="87">
        <v>46</v>
      </c>
      <c r="S211" s="84"/>
      <c r="T211" s="84" t="str">
        <f t="shared" si="2"/>
        <v/>
      </c>
      <c r="U211" s="85"/>
      <c r="V211" s="86"/>
      <c r="W211" s="86"/>
      <c r="X211" s="86"/>
      <c r="Y211" s="88"/>
      <c r="Z211" s="90"/>
    </row>
    <row r="212" spans="1:26" ht="20.100000000000001" customHeight="1" thickBot="1" x14ac:dyDescent="0.2">
      <c r="I212" s="42"/>
      <c r="J212" s="42"/>
      <c r="K212" s="42"/>
      <c r="M212"/>
      <c r="N212"/>
      <c r="O212"/>
      <c r="P212"/>
      <c r="Q212"/>
      <c r="V212"/>
      <c r="W212"/>
      <c r="X212"/>
      <c r="Y212"/>
      <c r="Z212"/>
    </row>
    <row r="213" spans="1:26" ht="20.100000000000001" customHeight="1" x14ac:dyDescent="0.15">
      <c r="B213" s="13" t="s">
        <v>708</v>
      </c>
      <c r="C213" s="139"/>
      <c r="D213" s="14" t="s">
        <v>1490</v>
      </c>
      <c r="E213" s="137">
        <f>COUNTIF(E166:H211,D213)</f>
        <v>33</v>
      </c>
      <c r="F213" s="68"/>
      <c r="G213" s="68"/>
      <c r="H213"/>
      <c r="J213" s="13" t="s">
        <v>708</v>
      </c>
      <c r="K213" s="139"/>
      <c r="L213" s="14" t="s">
        <v>1490</v>
      </c>
      <c r="M213" s="137">
        <f>COUNTIF(M166:P211,L213)</f>
        <v>23</v>
      </c>
      <c r="N213"/>
      <c r="O213"/>
      <c r="P213"/>
      <c r="Q213"/>
      <c r="S213" s="133" t="s">
        <v>1457</v>
      </c>
      <c r="T213" s="133" t="str">
        <f>LEFT(S213,2)</f>
        <v>ER</v>
      </c>
      <c r="U213" s="132" t="s">
        <v>1463</v>
      </c>
      <c r="V213"/>
      <c r="W213"/>
      <c r="X213"/>
      <c r="Y213"/>
      <c r="Z213"/>
    </row>
    <row r="214" spans="1:26" ht="20.100000000000001" customHeight="1" x14ac:dyDescent="0.15">
      <c r="B214" s="2" t="s">
        <v>708</v>
      </c>
      <c r="C214" s="66"/>
      <c r="D214" s="3" t="s">
        <v>1491</v>
      </c>
      <c r="E214" s="138">
        <f>COUNTIF(E166:H211,D214)</f>
        <v>30</v>
      </c>
      <c r="F214" s="68"/>
      <c r="G214" s="68"/>
      <c r="H214"/>
      <c r="J214" s="2" t="s">
        <v>708</v>
      </c>
      <c r="K214" s="66"/>
      <c r="L214" s="3" t="s">
        <v>1491</v>
      </c>
      <c r="M214" s="138">
        <f>COUNTIF(M166:P211,L214)</f>
        <v>22</v>
      </c>
      <c r="N214"/>
      <c r="O214"/>
      <c r="P214"/>
      <c r="Q214"/>
      <c r="S214" s="134"/>
      <c r="T214" s="134"/>
      <c r="U214" s="132"/>
      <c r="V214"/>
      <c r="W214"/>
      <c r="X214"/>
      <c r="Y214"/>
      <c r="Z214"/>
    </row>
    <row r="215" spans="1:26" ht="20.100000000000001" customHeight="1" x14ac:dyDescent="0.15">
      <c r="B215" s="2" t="s">
        <v>708</v>
      </c>
      <c r="C215" s="66"/>
      <c r="D215" s="3" t="s">
        <v>1492</v>
      </c>
      <c r="E215" s="138">
        <f>COUNTIF(E166:H211,D215)</f>
        <v>14</v>
      </c>
      <c r="F215" s="68"/>
      <c r="G215" s="68"/>
      <c r="H215"/>
      <c r="J215" s="2" t="s">
        <v>708</v>
      </c>
      <c r="K215" s="66"/>
      <c r="L215" s="3" t="s">
        <v>1492</v>
      </c>
      <c r="M215" s="138">
        <f>COUNTIF(M166:P211,L215)</f>
        <v>9</v>
      </c>
      <c r="N215"/>
      <c r="O215"/>
      <c r="P215"/>
      <c r="Q215"/>
      <c r="S215" s="134"/>
      <c r="T215" s="134"/>
      <c r="U215" s="132"/>
      <c r="V215"/>
      <c r="W215"/>
      <c r="X215"/>
      <c r="Y215"/>
      <c r="Z215"/>
    </row>
    <row r="216" spans="1:26" ht="20.100000000000001" customHeight="1" x14ac:dyDescent="0.15">
      <c r="B216" s="2" t="s">
        <v>708</v>
      </c>
      <c r="C216" s="66"/>
      <c r="D216" s="3" t="s">
        <v>1493</v>
      </c>
      <c r="E216" s="138">
        <f>COUNTIF(E166:H211,D216)</f>
        <v>1</v>
      </c>
      <c r="F216" s="68"/>
      <c r="G216" s="68"/>
      <c r="H216"/>
      <c r="J216" s="2" t="s">
        <v>708</v>
      </c>
      <c r="K216" s="66"/>
      <c r="L216" s="3" t="s">
        <v>1493</v>
      </c>
      <c r="M216" s="138">
        <f>COUNTIF(M166:P211,L216)</f>
        <v>0</v>
      </c>
      <c r="N216"/>
      <c r="O216"/>
      <c r="P216"/>
      <c r="Q216"/>
      <c r="S216" s="134"/>
      <c r="T216" s="134"/>
      <c r="U216" s="132"/>
      <c r="V216"/>
      <c r="W216"/>
      <c r="X216"/>
      <c r="Y216"/>
      <c r="Z216"/>
    </row>
    <row r="217" spans="1:26" ht="20.100000000000001" customHeight="1" x14ac:dyDescent="0.15">
      <c r="B217" s="2" t="s">
        <v>708</v>
      </c>
      <c r="C217" s="66"/>
      <c r="D217" s="3" t="s">
        <v>1494</v>
      </c>
      <c r="E217" s="138">
        <f>COUNTIF(E166:H211,D217)</f>
        <v>0</v>
      </c>
      <c r="F217" s="68"/>
      <c r="G217" s="68"/>
      <c r="H217"/>
      <c r="J217" s="2" t="s">
        <v>708</v>
      </c>
      <c r="K217" s="66"/>
      <c r="L217" s="3" t="s">
        <v>1494</v>
      </c>
      <c r="M217" s="138">
        <f>COUNTIF(M166:P211,L217)</f>
        <v>0</v>
      </c>
      <c r="N217"/>
      <c r="O217"/>
      <c r="P217"/>
      <c r="Q217"/>
      <c r="S217" s="134"/>
      <c r="T217" s="134"/>
      <c r="U217" s="132"/>
      <c r="V217"/>
      <c r="W217"/>
      <c r="X217"/>
      <c r="Y217"/>
      <c r="Z217"/>
    </row>
    <row r="218" spans="1:26" ht="23.25" customHeight="1" thickBot="1" x14ac:dyDescent="0.2">
      <c r="B218" s="279" t="s">
        <v>26</v>
      </c>
      <c r="C218" s="280"/>
      <c r="D218" s="280"/>
      <c r="E218" s="140">
        <f>SUM(E213:E217)</f>
        <v>78</v>
      </c>
      <c r="F218" s="79"/>
      <c r="G218" s="79"/>
      <c r="H218"/>
      <c r="J218" s="141" t="s">
        <v>1089</v>
      </c>
      <c r="K218" s="66"/>
      <c r="L218" s="3"/>
      <c r="M218" s="93">
        <f>COUNTIF(M166:M210,"IEQ")</f>
        <v>15</v>
      </c>
      <c r="N218"/>
      <c r="O218"/>
      <c r="P218"/>
      <c r="Q218"/>
      <c r="S218" s="135" t="s">
        <v>26</v>
      </c>
      <c r="T218" s="135"/>
      <c r="U218" s="135">
        <v>28</v>
      </c>
      <c r="V218"/>
      <c r="W218"/>
      <c r="X218"/>
      <c r="Y218"/>
      <c r="Z218"/>
    </row>
    <row r="219" spans="1:26" ht="23.25" customHeight="1" thickBot="1" x14ac:dyDescent="0.2">
      <c r="B219" s="79"/>
      <c r="C219" s="79"/>
      <c r="D219" s="42"/>
      <c r="E219" s="79"/>
      <c r="F219" s="79"/>
      <c r="G219" s="79"/>
      <c r="H219"/>
      <c r="J219" s="281" t="s">
        <v>710</v>
      </c>
      <c r="K219" s="282"/>
      <c r="L219" s="283"/>
      <c r="M219" s="140">
        <f>SUM(M213:M218)</f>
        <v>69</v>
      </c>
      <c r="N219"/>
      <c r="O219"/>
      <c r="P219"/>
      <c r="Q219"/>
      <c r="V219"/>
      <c r="W219"/>
      <c r="X219"/>
      <c r="Y219"/>
      <c r="Z219"/>
    </row>
    <row r="220" spans="1:26" ht="39.75" customHeight="1" thickBot="1" x14ac:dyDescent="0.2">
      <c r="A220" s="324" t="s">
        <v>541</v>
      </c>
      <c r="B220" s="324"/>
      <c r="C220" s="324"/>
      <c r="D220" s="324"/>
      <c r="E220" s="324"/>
      <c r="F220" s="324"/>
      <c r="G220" s="324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  <c r="T220" s="324"/>
      <c r="U220" s="324"/>
      <c r="V220" s="324"/>
      <c r="W220" s="324"/>
      <c r="X220" s="324"/>
      <c r="Y220" s="324"/>
      <c r="Z220" s="324"/>
    </row>
    <row r="221" spans="1:26" ht="20.100000000000001" customHeight="1" x14ac:dyDescent="0.15">
      <c r="A221" s="287" t="s">
        <v>0</v>
      </c>
      <c r="B221" s="289" t="s">
        <v>29</v>
      </c>
      <c r="C221" s="290"/>
      <c r="D221" s="290"/>
      <c r="E221" s="290"/>
      <c r="F221" s="290"/>
      <c r="G221" s="290"/>
      <c r="H221" s="291"/>
      <c r="I221" s="287" t="s">
        <v>0</v>
      </c>
      <c r="J221" s="289" t="s">
        <v>30</v>
      </c>
      <c r="K221" s="290"/>
      <c r="L221" s="290"/>
      <c r="M221" s="290"/>
      <c r="N221" s="290"/>
      <c r="O221" s="290"/>
      <c r="P221" s="290"/>
      <c r="Q221" s="291"/>
      <c r="R221" s="287" t="s">
        <v>0</v>
      </c>
      <c r="S221" s="289" t="s">
        <v>31</v>
      </c>
      <c r="T221" s="290"/>
      <c r="U221" s="290"/>
      <c r="V221" s="290"/>
      <c r="W221" s="290"/>
      <c r="X221" s="290"/>
      <c r="Y221" s="290"/>
      <c r="Z221" s="291"/>
    </row>
    <row r="222" spans="1:26" ht="20.100000000000001" customHeight="1" thickBot="1" x14ac:dyDescent="0.2">
      <c r="A222" s="288"/>
      <c r="B222" s="20" t="s">
        <v>1</v>
      </c>
      <c r="C222" s="44"/>
      <c r="D222" s="21" t="s">
        <v>2</v>
      </c>
      <c r="E222" s="48" t="s">
        <v>5</v>
      </c>
      <c r="F222" s="48" t="s">
        <v>6</v>
      </c>
      <c r="G222" s="48" t="s">
        <v>35</v>
      </c>
      <c r="H222" s="48" t="s">
        <v>36</v>
      </c>
      <c r="I222" s="288"/>
      <c r="J222" s="20" t="s">
        <v>1</v>
      </c>
      <c r="K222" s="44"/>
      <c r="L222" s="21" t="s">
        <v>2</v>
      </c>
      <c r="M222" s="48" t="s">
        <v>5</v>
      </c>
      <c r="N222" s="48" t="s">
        <v>6</v>
      </c>
      <c r="O222" s="48" t="s">
        <v>35</v>
      </c>
      <c r="P222" s="70" t="s">
        <v>36</v>
      </c>
      <c r="Q222" s="49" t="s">
        <v>4</v>
      </c>
      <c r="R222" s="288"/>
      <c r="S222" s="20" t="s">
        <v>1</v>
      </c>
      <c r="T222" s="44"/>
      <c r="U222" s="21" t="s">
        <v>2</v>
      </c>
      <c r="V222" s="48" t="s">
        <v>5</v>
      </c>
      <c r="W222" s="48" t="s">
        <v>6</v>
      </c>
      <c r="X222" s="48" t="s">
        <v>35</v>
      </c>
      <c r="Y222" s="48" t="s">
        <v>36</v>
      </c>
      <c r="Z222" s="49" t="s">
        <v>4</v>
      </c>
    </row>
    <row r="223" spans="1:26" ht="20.100000000000001" customHeight="1" x14ac:dyDescent="0.15">
      <c r="A223" s="15">
        <v>1</v>
      </c>
      <c r="B223" s="13" t="s">
        <v>1495</v>
      </c>
      <c r="C223" s="19"/>
      <c r="D223" s="14" t="s">
        <v>1497</v>
      </c>
      <c r="E223" s="125" t="s">
        <v>1499</v>
      </c>
      <c r="F223" s="69"/>
      <c r="G223" s="125" t="s">
        <v>1502</v>
      </c>
      <c r="H223" s="69"/>
      <c r="I223" s="18">
        <v>1</v>
      </c>
      <c r="J223" s="13" t="s">
        <v>55</v>
      </c>
      <c r="K223" s="19"/>
      <c r="L223" s="14" t="s">
        <v>1160</v>
      </c>
      <c r="M223" s="125" t="s">
        <v>1466</v>
      </c>
      <c r="N223" s="50"/>
      <c r="O223" s="78" t="s">
        <v>101</v>
      </c>
      <c r="P223" s="78"/>
      <c r="Q223" s="57"/>
      <c r="R223" s="18">
        <v>1</v>
      </c>
      <c r="S223" s="13" t="s">
        <v>358</v>
      </c>
      <c r="T223" s="19"/>
      <c r="U223" s="14" t="s">
        <v>1215</v>
      </c>
      <c r="V223" s="125" t="s">
        <v>1488</v>
      </c>
      <c r="W223" s="50"/>
      <c r="X223" s="69" t="s">
        <v>101</v>
      </c>
      <c r="Y223" s="77"/>
      <c r="Z223" s="57"/>
    </row>
    <row r="224" spans="1:26" ht="20.100000000000001" customHeight="1" x14ac:dyDescent="0.15">
      <c r="A224" s="6">
        <v>2</v>
      </c>
      <c r="B224" s="2" t="s">
        <v>1496</v>
      </c>
      <c r="C224" s="16"/>
      <c r="D224" s="3" t="s">
        <v>1498</v>
      </c>
      <c r="E224" s="94" t="s">
        <v>1500</v>
      </c>
      <c r="F224" s="51"/>
      <c r="G224" s="94" t="s">
        <v>1502</v>
      </c>
      <c r="H224" s="51"/>
      <c r="I224" s="7">
        <v>2</v>
      </c>
      <c r="J224" s="2" t="s">
        <v>57</v>
      </c>
      <c r="K224" s="16"/>
      <c r="L224" s="3" t="s">
        <v>1161</v>
      </c>
      <c r="M224" s="94" t="s">
        <v>1471</v>
      </c>
      <c r="N224" s="51"/>
      <c r="O224" s="71" t="s">
        <v>102</v>
      </c>
      <c r="P224" s="71"/>
      <c r="Q224" s="58"/>
      <c r="R224" s="7">
        <v>2</v>
      </c>
      <c r="S224" s="2" t="s">
        <v>359</v>
      </c>
      <c r="T224" s="16"/>
      <c r="U224" s="3" t="s">
        <v>1216</v>
      </c>
      <c r="V224" s="94" t="s">
        <v>1467</v>
      </c>
      <c r="W224" s="51"/>
      <c r="X224" s="51" t="s">
        <v>101</v>
      </c>
      <c r="Y224" s="36"/>
      <c r="Z224" s="58"/>
    </row>
    <row r="225" spans="1:26" ht="20.100000000000001" customHeight="1" x14ac:dyDescent="0.15">
      <c r="A225" s="6">
        <v>3</v>
      </c>
      <c r="B225" s="2" t="s">
        <v>1548</v>
      </c>
      <c r="C225" s="16"/>
      <c r="D225" s="3" t="s">
        <v>236</v>
      </c>
      <c r="E225" s="94" t="s">
        <v>1500</v>
      </c>
      <c r="F225" s="51"/>
      <c r="G225" s="94" t="s">
        <v>1502</v>
      </c>
      <c r="H225" s="51"/>
      <c r="I225" s="7">
        <v>3</v>
      </c>
      <c r="J225" s="2" t="s">
        <v>60</v>
      </c>
      <c r="K225" s="16"/>
      <c r="L225" s="3" t="s">
        <v>1162</v>
      </c>
      <c r="M225" s="94" t="s">
        <v>1481</v>
      </c>
      <c r="N225" s="51"/>
      <c r="O225" s="71" t="s">
        <v>102</v>
      </c>
      <c r="P225" s="71"/>
      <c r="Q225" s="58"/>
      <c r="R225" s="7">
        <v>3</v>
      </c>
      <c r="S225" s="2" t="s">
        <v>360</v>
      </c>
      <c r="T225" s="16"/>
      <c r="U225" s="3" t="s">
        <v>272</v>
      </c>
      <c r="V225" s="94" t="s">
        <v>1467</v>
      </c>
      <c r="W225" s="51"/>
      <c r="X225" s="51" t="s">
        <v>101</v>
      </c>
      <c r="Y225" s="36"/>
      <c r="Z225" s="58"/>
    </row>
    <row r="226" spans="1:26" ht="20.100000000000001" customHeight="1" x14ac:dyDescent="0.15">
      <c r="A226" s="6">
        <v>4</v>
      </c>
      <c r="B226" s="2" t="s">
        <v>1549</v>
      </c>
      <c r="C226" s="16"/>
      <c r="D226" s="3" t="s">
        <v>1553</v>
      </c>
      <c r="E226" s="94" t="s">
        <v>1500</v>
      </c>
      <c r="F226" s="51"/>
      <c r="G226" s="94" t="s">
        <v>1502</v>
      </c>
      <c r="H226" s="51"/>
      <c r="I226" s="7">
        <v>4</v>
      </c>
      <c r="J226" s="2" t="s">
        <v>61</v>
      </c>
      <c r="K226" s="16"/>
      <c r="L226" s="3" t="s">
        <v>1163</v>
      </c>
      <c r="M226" s="94" t="s">
        <v>1467</v>
      </c>
      <c r="N226" s="51"/>
      <c r="O226" s="71" t="s">
        <v>101</v>
      </c>
      <c r="P226" s="71"/>
      <c r="Q226" s="58"/>
      <c r="R226" s="7">
        <v>4</v>
      </c>
      <c r="S226" s="2" t="s">
        <v>361</v>
      </c>
      <c r="T226" s="16"/>
      <c r="U226" s="3" t="s">
        <v>1217</v>
      </c>
      <c r="V226" s="94" t="s">
        <v>1467</v>
      </c>
      <c r="W226" s="51"/>
      <c r="X226" s="51" t="s">
        <v>101</v>
      </c>
      <c r="Y226" s="36"/>
      <c r="Z226" s="58"/>
    </row>
    <row r="227" spans="1:26" ht="20.100000000000001" customHeight="1" thickBot="1" x14ac:dyDescent="0.2">
      <c r="A227" s="11">
        <v>5</v>
      </c>
      <c r="B227" s="22" t="s">
        <v>1550</v>
      </c>
      <c r="C227" s="24"/>
      <c r="D227" s="23" t="s">
        <v>1554</v>
      </c>
      <c r="E227" s="126" t="s">
        <v>1500</v>
      </c>
      <c r="F227" s="52"/>
      <c r="G227" s="126" t="s">
        <v>1502</v>
      </c>
      <c r="H227" s="52"/>
      <c r="I227" s="8">
        <v>5</v>
      </c>
      <c r="J227" s="24" t="s">
        <v>54</v>
      </c>
      <c r="K227" s="24"/>
      <c r="L227" s="23" t="s">
        <v>1164</v>
      </c>
      <c r="M227" s="126" t="s">
        <v>1467</v>
      </c>
      <c r="N227" s="52"/>
      <c r="O227" s="72" t="s">
        <v>101</v>
      </c>
      <c r="P227" s="72"/>
      <c r="Q227" s="59"/>
      <c r="R227" s="8">
        <v>5</v>
      </c>
      <c r="S227" s="24" t="s">
        <v>362</v>
      </c>
      <c r="T227" s="24"/>
      <c r="U227" s="23" t="s">
        <v>1218</v>
      </c>
      <c r="V227" s="126" t="s">
        <v>1467</v>
      </c>
      <c r="W227" s="52"/>
      <c r="X227" s="52" t="s">
        <v>101</v>
      </c>
      <c r="Y227" s="37"/>
      <c r="Z227" s="59"/>
    </row>
    <row r="228" spans="1:26" ht="20.100000000000001" customHeight="1" thickTop="1" x14ac:dyDescent="0.15">
      <c r="A228" s="27">
        <v>6</v>
      </c>
      <c r="B228" s="12" t="s">
        <v>1551</v>
      </c>
      <c r="C228" s="30"/>
      <c r="D228" s="28" t="s">
        <v>1555</v>
      </c>
      <c r="E228" s="127" t="s">
        <v>1500</v>
      </c>
      <c r="F228" s="53"/>
      <c r="G228" s="127" t="s">
        <v>1502</v>
      </c>
      <c r="H228" s="53"/>
      <c r="I228" s="29">
        <v>6</v>
      </c>
      <c r="J228" s="30" t="s">
        <v>59</v>
      </c>
      <c r="K228" s="30"/>
      <c r="L228" s="28" t="s">
        <v>1165</v>
      </c>
      <c r="M228" s="127" t="s">
        <v>1468</v>
      </c>
      <c r="N228" s="53"/>
      <c r="O228" s="73" t="s">
        <v>102</v>
      </c>
      <c r="P228" s="73"/>
      <c r="Q228" s="60"/>
      <c r="R228" s="29">
        <v>6</v>
      </c>
      <c r="S228" s="30" t="s">
        <v>195</v>
      </c>
      <c r="T228" s="30"/>
      <c r="U228" s="28" t="s">
        <v>1219</v>
      </c>
      <c r="V228" s="127" t="s">
        <v>1467</v>
      </c>
      <c r="W228" s="53"/>
      <c r="X228" s="53" t="s">
        <v>101</v>
      </c>
      <c r="Y228" s="38"/>
      <c r="Z228" s="60"/>
    </row>
    <row r="229" spans="1:26" ht="20.100000000000001" customHeight="1" x14ac:dyDescent="0.15">
      <c r="A229" s="6">
        <v>7</v>
      </c>
      <c r="B229" s="2" t="s">
        <v>1552</v>
      </c>
      <c r="C229" s="16"/>
      <c r="D229" s="3" t="s">
        <v>1556</v>
      </c>
      <c r="E229" s="94" t="s">
        <v>1500</v>
      </c>
      <c r="F229" s="51"/>
      <c r="G229" s="94" t="s">
        <v>1502</v>
      </c>
      <c r="H229" s="51"/>
      <c r="I229" s="7">
        <v>7</v>
      </c>
      <c r="J229" s="16" t="s">
        <v>213</v>
      </c>
      <c r="K229" s="16"/>
      <c r="L229" s="3" t="s">
        <v>1166</v>
      </c>
      <c r="M229" s="94" t="s">
        <v>1467</v>
      </c>
      <c r="N229" s="51"/>
      <c r="O229" s="71" t="s">
        <v>101</v>
      </c>
      <c r="P229" s="71"/>
      <c r="Q229" s="58"/>
      <c r="R229" s="7">
        <v>7</v>
      </c>
      <c r="S229" s="16" t="s">
        <v>198</v>
      </c>
      <c r="T229" s="16"/>
      <c r="U229" s="3" t="s">
        <v>176</v>
      </c>
      <c r="V229" s="94" t="s">
        <v>1467</v>
      </c>
      <c r="W229" s="51"/>
      <c r="X229" s="51" t="s">
        <v>101</v>
      </c>
      <c r="Y229" s="36"/>
      <c r="Z229" s="58"/>
    </row>
    <row r="230" spans="1:26" ht="20.100000000000001" customHeight="1" x14ac:dyDescent="0.15">
      <c r="A230" s="6">
        <v>8</v>
      </c>
      <c r="B230" s="2" t="s">
        <v>1557</v>
      </c>
      <c r="C230" s="16"/>
      <c r="D230" s="3" t="s">
        <v>1558</v>
      </c>
      <c r="E230" s="94" t="s">
        <v>1500</v>
      </c>
      <c r="F230" s="51"/>
      <c r="G230" s="94" t="s">
        <v>1502</v>
      </c>
      <c r="H230" s="51"/>
      <c r="I230" s="7">
        <v>8</v>
      </c>
      <c r="J230" s="16" t="s">
        <v>331</v>
      </c>
      <c r="K230" s="16"/>
      <c r="L230" s="3" t="s">
        <v>1167</v>
      </c>
      <c r="M230" s="94" t="s">
        <v>1467</v>
      </c>
      <c r="N230" s="51"/>
      <c r="O230" s="71" t="s">
        <v>101</v>
      </c>
      <c r="P230" s="71"/>
      <c r="Q230" s="58"/>
      <c r="R230" s="7">
        <v>8</v>
      </c>
      <c r="S230" s="16" t="s">
        <v>199</v>
      </c>
      <c r="T230" s="16"/>
      <c r="U230" s="3" t="s">
        <v>1220</v>
      </c>
      <c r="V230" s="94" t="s">
        <v>1467</v>
      </c>
      <c r="W230" s="51"/>
      <c r="X230" s="51" t="s">
        <v>101</v>
      </c>
      <c r="Y230" s="36"/>
      <c r="Z230" s="58"/>
    </row>
    <row r="231" spans="1:26" ht="20.100000000000001" customHeight="1" x14ac:dyDescent="0.15">
      <c r="A231" s="6">
        <v>9</v>
      </c>
      <c r="B231" s="2" t="s">
        <v>1559</v>
      </c>
      <c r="C231" s="16"/>
      <c r="D231" s="3" t="s">
        <v>1532</v>
      </c>
      <c r="E231" s="94" t="s">
        <v>1500</v>
      </c>
      <c r="F231" s="51"/>
      <c r="G231" s="94" t="s">
        <v>1502</v>
      </c>
      <c r="H231" s="51"/>
      <c r="I231" s="7">
        <v>9</v>
      </c>
      <c r="J231" s="16" t="s">
        <v>520</v>
      </c>
      <c r="K231" s="16"/>
      <c r="L231" s="3" t="s">
        <v>1168</v>
      </c>
      <c r="M231" s="94" t="s">
        <v>1467</v>
      </c>
      <c r="N231" s="51"/>
      <c r="O231" s="71" t="s">
        <v>101</v>
      </c>
      <c r="P231" s="71"/>
      <c r="Q231" s="58"/>
      <c r="R231" s="7">
        <v>9</v>
      </c>
      <c r="S231" s="16" t="s">
        <v>356</v>
      </c>
      <c r="T231" s="16"/>
      <c r="U231" s="3" t="s">
        <v>1221</v>
      </c>
      <c r="V231" s="94" t="s">
        <v>1466</v>
      </c>
      <c r="W231" s="51"/>
      <c r="X231" s="51" t="s">
        <v>101</v>
      </c>
      <c r="Y231" s="36"/>
      <c r="Z231" s="58"/>
    </row>
    <row r="232" spans="1:26" ht="20.100000000000001" customHeight="1" thickBot="1" x14ac:dyDescent="0.2">
      <c r="A232" s="31">
        <v>10</v>
      </c>
      <c r="B232" s="32" t="s">
        <v>1560</v>
      </c>
      <c r="C232" s="35"/>
      <c r="D232" s="33" t="s">
        <v>1574</v>
      </c>
      <c r="E232" s="128" t="s">
        <v>1500</v>
      </c>
      <c r="F232" s="54"/>
      <c r="G232" s="128" t="s">
        <v>1502</v>
      </c>
      <c r="H232" s="54"/>
      <c r="I232" s="34">
        <v>10</v>
      </c>
      <c r="J232" s="35" t="s">
        <v>1139</v>
      </c>
      <c r="K232" s="35"/>
      <c r="L232" s="33" t="s">
        <v>1169</v>
      </c>
      <c r="M232" s="128" t="s">
        <v>1468</v>
      </c>
      <c r="N232" s="54"/>
      <c r="O232" s="74" t="s">
        <v>102</v>
      </c>
      <c r="P232" s="74"/>
      <c r="Q232" s="61"/>
      <c r="R232" s="34">
        <v>10</v>
      </c>
      <c r="S232" s="35" t="s">
        <v>357</v>
      </c>
      <c r="T232" s="35"/>
      <c r="U232" s="33" t="s">
        <v>1222</v>
      </c>
      <c r="V232" s="128" t="s">
        <v>1466</v>
      </c>
      <c r="W232" s="54"/>
      <c r="X232" s="54" t="s">
        <v>101</v>
      </c>
      <c r="Y232" s="39"/>
      <c r="Z232" s="61"/>
    </row>
    <row r="233" spans="1:26" ht="20.100000000000001" customHeight="1" thickTop="1" x14ac:dyDescent="0.15">
      <c r="A233" s="1">
        <v>11</v>
      </c>
      <c r="B233" s="25" t="s">
        <v>1561</v>
      </c>
      <c r="C233" s="26"/>
      <c r="D233" s="5" t="s">
        <v>847</v>
      </c>
      <c r="E233" s="129" t="s">
        <v>1500</v>
      </c>
      <c r="F233" s="55"/>
      <c r="G233" s="127" t="s">
        <v>1502</v>
      </c>
      <c r="H233" s="55"/>
      <c r="I233" s="4">
        <v>11</v>
      </c>
      <c r="J233" s="26" t="s">
        <v>56</v>
      </c>
      <c r="K233" s="26"/>
      <c r="L233" s="5" t="s">
        <v>1170</v>
      </c>
      <c r="M233" s="129" t="s">
        <v>1468</v>
      </c>
      <c r="N233" s="55"/>
      <c r="O233" s="75" t="s">
        <v>102</v>
      </c>
      <c r="P233" s="75"/>
      <c r="Q233" s="62"/>
      <c r="R233" s="4">
        <v>11</v>
      </c>
      <c r="S233" s="26" t="s">
        <v>1195</v>
      </c>
      <c r="T233" s="26"/>
      <c r="U233" s="5" t="s">
        <v>1223</v>
      </c>
      <c r="V233" s="129" t="s">
        <v>1467</v>
      </c>
      <c r="W233" s="55"/>
      <c r="X233" s="55" t="s">
        <v>101</v>
      </c>
      <c r="Y233" s="40"/>
      <c r="Z233" s="62"/>
    </row>
    <row r="234" spans="1:26" ht="20.100000000000001" customHeight="1" x14ac:dyDescent="0.15">
      <c r="A234" s="6">
        <v>12</v>
      </c>
      <c r="B234" s="2" t="s">
        <v>1562</v>
      </c>
      <c r="C234" s="16"/>
      <c r="D234" s="3" t="s">
        <v>1575</v>
      </c>
      <c r="E234" s="94" t="s">
        <v>1500</v>
      </c>
      <c r="F234" s="51"/>
      <c r="G234" s="94" t="s">
        <v>1502</v>
      </c>
      <c r="H234" s="51"/>
      <c r="I234" s="7">
        <v>12</v>
      </c>
      <c r="J234" s="16" t="s">
        <v>62</v>
      </c>
      <c r="K234" s="16"/>
      <c r="L234" s="3" t="s">
        <v>1171</v>
      </c>
      <c r="M234" s="94" t="s">
        <v>1478</v>
      </c>
      <c r="N234" s="51"/>
      <c r="O234" s="71" t="s">
        <v>101</v>
      </c>
      <c r="P234" s="71"/>
      <c r="Q234" s="58"/>
      <c r="R234" s="7">
        <v>12</v>
      </c>
      <c r="S234" s="16" t="s">
        <v>1196</v>
      </c>
      <c r="T234" s="16"/>
      <c r="U234" s="3" t="s">
        <v>1224</v>
      </c>
      <c r="V234" s="94" t="s">
        <v>1467</v>
      </c>
      <c r="W234" s="51"/>
      <c r="X234" s="51" t="s">
        <v>101</v>
      </c>
      <c r="Y234" s="36"/>
      <c r="Z234" s="58"/>
    </row>
    <row r="235" spans="1:26" ht="20.100000000000001" customHeight="1" x14ac:dyDescent="0.15">
      <c r="A235" s="6">
        <v>13</v>
      </c>
      <c r="B235" s="2" t="s">
        <v>1563</v>
      </c>
      <c r="C235" s="16"/>
      <c r="D235" s="3" t="s">
        <v>1576</v>
      </c>
      <c r="E235" s="94" t="s">
        <v>1500</v>
      </c>
      <c r="F235" s="51"/>
      <c r="G235" s="94" t="s">
        <v>1502</v>
      </c>
      <c r="H235" s="51"/>
      <c r="I235" s="7">
        <v>13</v>
      </c>
      <c r="J235" s="16" t="s">
        <v>298</v>
      </c>
      <c r="K235" s="16"/>
      <c r="L235" s="3" t="s">
        <v>1172</v>
      </c>
      <c r="M235" s="94" t="s">
        <v>1466</v>
      </c>
      <c r="N235" s="51"/>
      <c r="O235" s="71" t="s">
        <v>101</v>
      </c>
      <c r="P235" s="71"/>
      <c r="Q235" s="58"/>
      <c r="R235" s="7">
        <v>13</v>
      </c>
      <c r="S235" s="16" t="s">
        <v>1197</v>
      </c>
      <c r="T235" s="16"/>
      <c r="U235" s="3" t="s">
        <v>1225</v>
      </c>
      <c r="V235" s="94" t="s">
        <v>1468</v>
      </c>
      <c r="W235" s="51"/>
      <c r="X235" s="51" t="s">
        <v>102</v>
      </c>
      <c r="Y235" s="36"/>
      <c r="Z235" s="58"/>
    </row>
    <row r="236" spans="1:26" ht="20.100000000000001" customHeight="1" x14ac:dyDescent="0.15">
      <c r="A236" s="6">
        <v>14</v>
      </c>
      <c r="B236" s="2" t="s">
        <v>1564</v>
      </c>
      <c r="C236" s="16"/>
      <c r="D236" s="3" t="s">
        <v>1577</v>
      </c>
      <c r="E236" s="94" t="s">
        <v>1500</v>
      </c>
      <c r="F236" s="51"/>
      <c r="G236" s="94" t="s">
        <v>1502</v>
      </c>
      <c r="H236" s="51"/>
      <c r="I236" s="7">
        <v>14</v>
      </c>
      <c r="J236" s="16" t="s">
        <v>221</v>
      </c>
      <c r="K236" s="16"/>
      <c r="L236" s="3" t="s">
        <v>181</v>
      </c>
      <c r="M236" s="94" t="s">
        <v>1485</v>
      </c>
      <c r="N236" s="51"/>
      <c r="O236" s="71" t="s">
        <v>101</v>
      </c>
      <c r="P236" s="71"/>
      <c r="Q236" s="58"/>
      <c r="R236" s="7">
        <v>14</v>
      </c>
      <c r="S236" s="16" t="s">
        <v>1198</v>
      </c>
      <c r="T236" s="16"/>
      <c r="U236" s="3" t="s">
        <v>1226</v>
      </c>
      <c r="V236" s="94" t="s">
        <v>1466</v>
      </c>
      <c r="W236" s="51"/>
      <c r="X236" s="51" t="s">
        <v>101</v>
      </c>
      <c r="Y236" s="36"/>
      <c r="Z236" s="58"/>
    </row>
    <row r="237" spans="1:26" ht="20.100000000000001" customHeight="1" thickBot="1" x14ac:dyDescent="0.2">
      <c r="A237" s="11">
        <v>15</v>
      </c>
      <c r="B237" s="22" t="s">
        <v>1565</v>
      </c>
      <c r="C237" s="24"/>
      <c r="D237" s="23" t="s">
        <v>1578</v>
      </c>
      <c r="E237" s="126" t="s">
        <v>1500</v>
      </c>
      <c r="F237" s="52"/>
      <c r="G237" s="128" t="s">
        <v>1502</v>
      </c>
      <c r="H237" s="52"/>
      <c r="I237" s="8">
        <v>15</v>
      </c>
      <c r="J237" s="24" t="s">
        <v>224</v>
      </c>
      <c r="K237" s="24"/>
      <c r="L237" s="23" t="s">
        <v>68</v>
      </c>
      <c r="M237" s="126" t="s">
        <v>1485</v>
      </c>
      <c r="N237" s="52"/>
      <c r="O237" s="72" t="s">
        <v>101</v>
      </c>
      <c r="P237" s="72"/>
      <c r="Q237" s="59"/>
      <c r="R237" s="8">
        <v>15</v>
      </c>
      <c r="S237" s="24" t="s">
        <v>1199</v>
      </c>
      <c r="T237" s="24"/>
      <c r="U237" s="23" t="s">
        <v>1227</v>
      </c>
      <c r="V237" s="126" t="s">
        <v>1468</v>
      </c>
      <c r="W237" s="52"/>
      <c r="X237" s="52" t="s">
        <v>102</v>
      </c>
      <c r="Y237" s="37"/>
      <c r="Z237" s="59"/>
    </row>
    <row r="238" spans="1:26" ht="20.100000000000001" customHeight="1" thickTop="1" x14ac:dyDescent="0.15">
      <c r="A238" s="27">
        <v>16</v>
      </c>
      <c r="B238" s="12" t="s">
        <v>1566</v>
      </c>
      <c r="C238" s="30"/>
      <c r="D238" s="28" t="s">
        <v>1579</v>
      </c>
      <c r="E238" s="127" t="s">
        <v>1500</v>
      </c>
      <c r="F238" s="53"/>
      <c r="G238" s="127" t="s">
        <v>1502</v>
      </c>
      <c r="H238" s="53"/>
      <c r="I238" s="29">
        <v>16</v>
      </c>
      <c r="J238" s="30" t="s">
        <v>299</v>
      </c>
      <c r="K238" s="30"/>
      <c r="L238" s="28" t="s">
        <v>234</v>
      </c>
      <c r="M238" s="127" t="s">
        <v>1485</v>
      </c>
      <c r="N238" s="53"/>
      <c r="O238" s="73" t="s">
        <v>101</v>
      </c>
      <c r="P238" s="73"/>
      <c r="Q238" s="60"/>
      <c r="R238" s="29">
        <v>16</v>
      </c>
      <c r="S238" s="30" t="s">
        <v>1200</v>
      </c>
      <c r="T238" s="30"/>
      <c r="U238" s="28" t="s">
        <v>1228</v>
      </c>
      <c r="V238" s="127" t="s">
        <v>1468</v>
      </c>
      <c r="W238" s="53"/>
      <c r="X238" s="53" t="s">
        <v>102</v>
      </c>
      <c r="Y238" s="38"/>
      <c r="Z238" s="60"/>
    </row>
    <row r="239" spans="1:26" ht="20.100000000000001" customHeight="1" x14ac:dyDescent="0.15">
      <c r="A239" s="6">
        <v>17</v>
      </c>
      <c r="B239" s="2" t="s">
        <v>1567</v>
      </c>
      <c r="C239" s="16"/>
      <c r="D239" s="3" t="s">
        <v>1580</v>
      </c>
      <c r="E239" s="94" t="s">
        <v>1500</v>
      </c>
      <c r="F239" s="51"/>
      <c r="G239" s="94" t="s">
        <v>1502</v>
      </c>
      <c r="H239" s="51"/>
      <c r="I239" s="7">
        <v>17</v>
      </c>
      <c r="J239" s="16" t="s">
        <v>301</v>
      </c>
      <c r="K239" s="16"/>
      <c r="L239" s="3" t="s">
        <v>1173</v>
      </c>
      <c r="M239" s="94" t="s">
        <v>1467</v>
      </c>
      <c r="N239" s="51"/>
      <c r="O239" s="71" t="s">
        <v>101</v>
      </c>
      <c r="P239" s="71"/>
      <c r="Q239" s="58"/>
      <c r="R239" s="7">
        <v>17</v>
      </c>
      <c r="S239" s="16" t="s">
        <v>1201</v>
      </c>
      <c r="T239" s="16"/>
      <c r="U239" s="3" t="s">
        <v>1229</v>
      </c>
      <c r="V239" s="94" t="s">
        <v>1467</v>
      </c>
      <c r="W239" s="51"/>
      <c r="X239" s="51" t="s">
        <v>101</v>
      </c>
      <c r="Y239" s="36"/>
      <c r="Z239" s="58"/>
    </row>
    <row r="240" spans="1:26" ht="20.100000000000001" customHeight="1" x14ac:dyDescent="0.15">
      <c r="A240" s="6">
        <v>18</v>
      </c>
      <c r="B240" s="2" t="s">
        <v>1568</v>
      </c>
      <c r="C240" s="16"/>
      <c r="D240" s="3" t="s">
        <v>1581</v>
      </c>
      <c r="E240" s="94" t="s">
        <v>1500</v>
      </c>
      <c r="F240" s="51"/>
      <c r="G240" s="94" t="s">
        <v>1502</v>
      </c>
      <c r="H240" s="51"/>
      <c r="I240" s="7">
        <v>18</v>
      </c>
      <c r="J240" s="16" t="s">
        <v>1140</v>
      </c>
      <c r="K240" s="16"/>
      <c r="L240" s="3" t="s">
        <v>184</v>
      </c>
      <c r="M240" s="94" t="s">
        <v>1466</v>
      </c>
      <c r="N240" s="51"/>
      <c r="O240" s="71" t="s">
        <v>101</v>
      </c>
      <c r="P240" s="71"/>
      <c r="Q240" s="58"/>
      <c r="R240" s="7">
        <v>18</v>
      </c>
      <c r="S240" s="16" t="s">
        <v>1202</v>
      </c>
      <c r="T240" s="16"/>
      <c r="U240" s="3" t="s">
        <v>437</v>
      </c>
      <c r="V240" s="94" t="s">
        <v>1467</v>
      </c>
      <c r="W240" s="51"/>
      <c r="X240" s="51" t="s">
        <v>101</v>
      </c>
      <c r="Y240" s="36"/>
      <c r="Z240" s="58"/>
    </row>
    <row r="241" spans="1:26" ht="20.100000000000001" customHeight="1" x14ac:dyDescent="0.15">
      <c r="A241" s="6">
        <v>19</v>
      </c>
      <c r="B241" s="2" t="s">
        <v>1569</v>
      </c>
      <c r="C241" s="16"/>
      <c r="D241" s="3" t="s">
        <v>1582</v>
      </c>
      <c r="E241" s="94" t="s">
        <v>1500</v>
      </c>
      <c r="F241" s="51"/>
      <c r="G241" s="94" t="s">
        <v>1502</v>
      </c>
      <c r="H241" s="51"/>
      <c r="I241" s="7">
        <v>19</v>
      </c>
      <c r="J241" s="16" t="s">
        <v>300</v>
      </c>
      <c r="K241" s="16"/>
      <c r="L241" s="3" t="s">
        <v>1174</v>
      </c>
      <c r="M241" s="94" t="s">
        <v>1471</v>
      </c>
      <c r="N241" s="51"/>
      <c r="O241" s="71" t="s">
        <v>102</v>
      </c>
      <c r="P241" s="71"/>
      <c r="Q241" s="58"/>
      <c r="R241" s="7">
        <v>19</v>
      </c>
      <c r="S241" s="16" t="s">
        <v>394</v>
      </c>
      <c r="T241" s="16"/>
      <c r="U241" s="3" t="s">
        <v>483</v>
      </c>
      <c r="V241" s="94" t="s">
        <v>1478</v>
      </c>
      <c r="W241" s="51"/>
      <c r="X241" s="51" t="s">
        <v>103</v>
      </c>
      <c r="Y241" s="36"/>
      <c r="Z241" s="58"/>
    </row>
    <row r="242" spans="1:26" ht="20.100000000000001" customHeight="1" thickBot="1" x14ac:dyDescent="0.2">
      <c r="A242" s="31">
        <v>20</v>
      </c>
      <c r="B242" s="32" t="s">
        <v>1570</v>
      </c>
      <c r="C242" s="35"/>
      <c r="D242" s="33" t="s">
        <v>1583</v>
      </c>
      <c r="E242" s="128" t="s">
        <v>1500</v>
      </c>
      <c r="F242" s="54"/>
      <c r="G242" s="128" t="s">
        <v>1502</v>
      </c>
      <c r="H242" s="54"/>
      <c r="I242" s="34">
        <v>20</v>
      </c>
      <c r="J242" s="35" t="s">
        <v>1141</v>
      </c>
      <c r="K242" s="35"/>
      <c r="L242" s="33" t="s">
        <v>1175</v>
      </c>
      <c r="M242" s="128" t="s">
        <v>1468</v>
      </c>
      <c r="N242" s="54"/>
      <c r="O242" s="74" t="s">
        <v>102</v>
      </c>
      <c r="P242" s="74"/>
      <c r="Q242" s="61"/>
      <c r="R242" s="34">
        <v>20</v>
      </c>
      <c r="S242" s="35" t="s">
        <v>121</v>
      </c>
      <c r="T242" s="35"/>
      <c r="U242" s="33" t="s">
        <v>1230</v>
      </c>
      <c r="V242" s="128" t="s">
        <v>1467</v>
      </c>
      <c r="W242" s="54"/>
      <c r="X242" s="54" t="s">
        <v>103</v>
      </c>
      <c r="Y242" s="39"/>
      <c r="Z242" s="61"/>
    </row>
    <row r="243" spans="1:26" ht="20.100000000000001" customHeight="1" thickTop="1" x14ac:dyDescent="0.15">
      <c r="A243" s="27">
        <v>21</v>
      </c>
      <c r="B243" s="12" t="s">
        <v>1571</v>
      </c>
      <c r="C243" s="30"/>
      <c r="D243" s="28" t="s">
        <v>1584</v>
      </c>
      <c r="E243" s="127" t="s">
        <v>1500</v>
      </c>
      <c r="F243" s="53"/>
      <c r="G243" s="127" t="s">
        <v>1502</v>
      </c>
      <c r="H243" s="53"/>
      <c r="I243" s="29">
        <v>21</v>
      </c>
      <c r="J243" s="30" t="s">
        <v>1142</v>
      </c>
      <c r="K243" s="30"/>
      <c r="L243" s="28" t="s">
        <v>1176</v>
      </c>
      <c r="M243" s="127" t="s">
        <v>1472</v>
      </c>
      <c r="N243" s="53"/>
      <c r="O243" s="73" t="s">
        <v>104</v>
      </c>
      <c r="P243" s="73"/>
      <c r="Q243" s="60"/>
      <c r="R243" s="29">
        <v>21</v>
      </c>
      <c r="S243" s="30" t="s">
        <v>122</v>
      </c>
      <c r="T243" s="30"/>
      <c r="U243" s="28" t="s">
        <v>287</v>
      </c>
      <c r="V243" s="127" t="s">
        <v>1466</v>
      </c>
      <c r="W243" s="53"/>
      <c r="X243" s="53" t="s">
        <v>101</v>
      </c>
      <c r="Y243" s="38"/>
      <c r="Z243" s="60"/>
    </row>
    <row r="244" spans="1:26" ht="20.100000000000001" customHeight="1" x14ac:dyDescent="0.15">
      <c r="A244" s="6">
        <v>22</v>
      </c>
      <c r="B244" s="2" t="s">
        <v>1572</v>
      </c>
      <c r="C244" s="16"/>
      <c r="D244" s="3" t="s">
        <v>1585</v>
      </c>
      <c r="E244" s="94" t="s">
        <v>1500</v>
      </c>
      <c r="F244" s="51"/>
      <c r="G244" s="94" t="s">
        <v>1502</v>
      </c>
      <c r="H244" s="51"/>
      <c r="I244" s="7">
        <v>22</v>
      </c>
      <c r="J244" s="16" t="s">
        <v>1143</v>
      </c>
      <c r="K244" s="16"/>
      <c r="L244" s="3" t="s">
        <v>1177</v>
      </c>
      <c r="M244" s="94" t="s">
        <v>1468</v>
      </c>
      <c r="N244" s="51"/>
      <c r="O244" s="71" t="s">
        <v>102</v>
      </c>
      <c r="P244" s="71"/>
      <c r="Q244" s="58"/>
      <c r="R244" s="7">
        <v>22</v>
      </c>
      <c r="S244" s="16" t="s">
        <v>411</v>
      </c>
      <c r="T244" s="16"/>
      <c r="U244" s="3" t="s">
        <v>128</v>
      </c>
      <c r="V244" s="94" t="s">
        <v>1466</v>
      </c>
      <c r="W244" s="51"/>
      <c r="X244" s="51" t="s">
        <v>101</v>
      </c>
      <c r="Y244" s="36"/>
      <c r="Z244" s="58"/>
    </row>
    <row r="245" spans="1:26" ht="20.100000000000001" customHeight="1" x14ac:dyDescent="0.15">
      <c r="A245" s="6">
        <v>23</v>
      </c>
      <c r="B245" s="2" t="s">
        <v>1573</v>
      </c>
      <c r="C245" s="16"/>
      <c r="D245" s="3" t="s">
        <v>1586</v>
      </c>
      <c r="E245" s="94" t="s">
        <v>1500</v>
      </c>
      <c r="F245" s="51"/>
      <c r="G245" s="94" t="s">
        <v>1502</v>
      </c>
      <c r="H245" s="51"/>
      <c r="I245" s="7">
        <v>23</v>
      </c>
      <c r="J245" s="16" t="s">
        <v>1144</v>
      </c>
      <c r="K245" s="16"/>
      <c r="L245" s="3" t="s">
        <v>732</v>
      </c>
      <c r="M245" s="94" t="s">
        <v>1467</v>
      </c>
      <c r="N245" s="51"/>
      <c r="O245" s="71" t="s">
        <v>101</v>
      </c>
      <c r="P245" s="71"/>
      <c r="Q245" s="58"/>
      <c r="R245" s="7">
        <v>23</v>
      </c>
      <c r="S245" s="16" t="s">
        <v>412</v>
      </c>
      <c r="T245" s="16"/>
      <c r="U245" s="3" t="s">
        <v>1231</v>
      </c>
      <c r="V245" s="94" t="s">
        <v>1468</v>
      </c>
      <c r="W245" s="51"/>
      <c r="X245" s="51" t="s">
        <v>102</v>
      </c>
      <c r="Y245" s="36"/>
      <c r="Z245" s="58"/>
    </row>
    <row r="246" spans="1:26" ht="20.100000000000001" customHeight="1" x14ac:dyDescent="0.15">
      <c r="A246" s="6">
        <v>24</v>
      </c>
      <c r="B246" s="2" t="s">
        <v>1587</v>
      </c>
      <c r="C246" s="16"/>
      <c r="D246" s="3" t="s">
        <v>1596</v>
      </c>
      <c r="E246" s="94" t="s">
        <v>1500</v>
      </c>
      <c r="F246" s="51"/>
      <c r="G246" s="94" t="s">
        <v>1502</v>
      </c>
      <c r="H246" s="51"/>
      <c r="I246" s="7">
        <v>24</v>
      </c>
      <c r="J246" s="16" t="s">
        <v>1145</v>
      </c>
      <c r="K246" s="16"/>
      <c r="L246" s="3" t="s">
        <v>1178</v>
      </c>
      <c r="M246" s="94" t="s">
        <v>1478</v>
      </c>
      <c r="N246" s="51"/>
      <c r="O246" s="71" t="s">
        <v>101</v>
      </c>
      <c r="P246" s="71"/>
      <c r="Q246" s="58"/>
      <c r="R246" s="7">
        <v>24</v>
      </c>
      <c r="S246" s="16" t="s">
        <v>395</v>
      </c>
      <c r="T246" s="16"/>
      <c r="U246" s="3" t="s">
        <v>1232</v>
      </c>
      <c r="V246" s="94" t="s">
        <v>1468</v>
      </c>
      <c r="W246" s="51"/>
      <c r="X246" s="51" t="s">
        <v>102</v>
      </c>
      <c r="Y246" s="36"/>
      <c r="Z246" s="58"/>
    </row>
    <row r="247" spans="1:26" ht="20.100000000000001" customHeight="1" thickBot="1" x14ac:dyDescent="0.2">
      <c r="A247" s="31">
        <v>25</v>
      </c>
      <c r="B247" s="32" t="s">
        <v>1588</v>
      </c>
      <c r="C247" s="35"/>
      <c r="D247" s="33" t="s">
        <v>1597</v>
      </c>
      <c r="E247" s="128" t="s">
        <v>1500</v>
      </c>
      <c r="F247" s="54"/>
      <c r="G247" s="128" t="s">
        <v>1502</v>
      </c>
      <c r="H247" s="54"/>
      <c r="I247" s="34">
        <v>25</v>
      </c>
      <c r="J247" s="35" t="s">
        <v>1146</v>
      </c>
      <c r="K247" s="35"/>
      <c r="L247" s="33" t="s">
        <v>1179</v>
      </c>
      <c r="M247" s="128" t="s">
        <v>1471</v>
      </c>
      <c r="N247" s="54"/>
      <c r="O247" s="74" t="s">
        <v>102</v>
      </c>
      <c r="P247" s="74"/>
      <c r="Q247" s="61"/>
      <c r="R247" s="34">
        <v>25</v>
      </c>
      <c r="S247" s="35" t="s">
        <v>396</v>
      </c>
      <c r="T247" s="35"/>
      <c r="U247" s="33" t="s">
        <v>1233</v>
      </c>
      <c r="V247" s="128" t="s">
        <v>1481</v>
      </c>
      <c r="W247" s="54"/>
      <c r="X247" s="54" t="s">
        <v>102</v>
      </c>
      <c r="Y247" s="39"/>
      <c r="Z247" s="61"/>
    </row>
    <row r="248" spans="1:26" ht="20.100000000000001" customHeight="1" thickTop="1" x14ac:dyDescent="0.15">
      <c r="A248" s="27">
        <v>26</v>
      </c>
      <c r="B248" s="12" t="s">
        <v>1589</v>
      </c>
      <c r="C248" s="30"/>
      <c r="D248" s="28" t="s">
        <v>1598</v>
      </c>
      <c r="E248" s="127" t="s">
        <v>1500</v>
      </c>
      <c r="F248" s="53"/>
      <c r="G248" s="127" t="s">
        <v>1502</v>
      </c>
      <c r="H248" s="53"/>
      <c r="I248" s="29">
        <v>26</v>
      </c>
      <c r="J248" s="30" t="s">
        <v>1147</v>
      </c>
      <c r="K248" s="30"/>
      <c r="L248" s="28" t="s">
        <v>1180</v>
      </c>
      <c r="M248" s="127" t="s">
        <v>1472</v>
      </c>
      <c r="N248" s="53"/>
      <c r="O248" s="73" t="s">
        <v>104</v>
      </c>
      <c r="P248" s="73"/>
      <c r="Q248" s="60"/>
      <c r="R248" s="29">
        <v>26</v>
      </c>
      <c r="S248" s="30" t="s">
        <v>120</v>
      </c>
      <c r="T248" s="30"/>
      <c r="U248" s="28" t="s">
        <v>1186</v>
      </c>
      <c r="V248" s="127" t="s">
        <v>1468</v>
      </c>
      <c r="W248" s="53"/>
      <c r="X248" s="53" t="s">
        <v>102</v>
      </c>
      <c r="Y248" s="38"/>
      <c r="Z248" s="60"/>
    </row>
    <row r="249" spans="1:26" ht="20.100000000000001" customHeight="1" x14ac:dyDescent="0.15">
      <c r="A249" s="1">
        <v>27</v>
      </c>
      <c r="B249" s="2" t="s">
        <v>1590</v>
      </c>
      <c r="C249" s="16"/>
      <c r="D249" s="3" t="s">
        <v>1599</v>
      </c>
      <c r="E249" s="94" t="s">
        <v>1500</v>
      </c>
      <c r="F249" s="51"/>
      <c r="G249" s="94" t="s">
        <v>1502</v>
      </c>
      <c r="H249" s="51"/>
      <c r="I249" s="7">
        <v>27</v>
      </c>
      <c r="J249" s="16" t="s">
        <v>1148</v>
      </c>
      <c r="K249" s="16"/>
      <c r="L249" s="3" t="s">
        <v>186</v>
      </c>
      <c r="M249" s="94" t="s">
        <v>1468</v>
      </c>
      <c r="N249" s="51"/>
      <c r="O249" s="71" t="s">
        <v>102</v>
      </c>
      <c r="P249" s="71"/>
      <c r="Q249" s="58"/>
      <c r="R249" s="7">
        <v>27</v>
      </c>
      <c r="S249" s="16" t="s">
        <v>350</v>
      </c>
      <c r="T249" s="16"/>
      <c r="U249" s="3" t="s">
        <v>1234</v>
      </c>
      <c r="V249" s="94" t="s">
        <v>1467</v>
      </c>
      <c r="W249" s="51"/>
      <c r="X249" s="51" t="s">
        <v>101</v>
      </c>
      <c r="Y249" s="36"/>
      <c r="Z249" s="58"/>
    </row>
    <row r="250" spans="1:26" ht="20.100000000000001" customHeight="1" x14ac:dyDescent="0.15">
      <c r="A250" s="1">
        <v>28</v>
      </c>
      <c r="B250" s="2" t="s">
        <v>1591</v>
      </c>
      <c r="C250" s="16"/>
      <c r="D250" s="3" t="s">
        <v>1600</v>
      </c>
      <c r="E250" s="94" t="s">
        <v>1501</v>
      </c>
      <c r="F250" s="51"/>
      <c r="G250" s="94" t="s">
        <v>1502</v>
      </c>
      <c r="H250" s="51"/>
      <c r="I250" s="7">
        <v>28</v>
      </c>
      <c r="J250" s="16" t="s">
        <v>1149</v>
      </c>
      <c r="K250" s="16"/>
      <c r="L250" s="3" t="s">
        <v>1181</v>
      </c>
      <c r="M250" s="94" t="s">
        <v>1466</v>
      </c>
      <c r="N250" s="51"/>
      <c r="O250" s="71" t="s">
        <v>101</v>
      </c>
      <c r="P250" s="71"/>
      <c r="Q250" s="58"/>
      <c r="R250" s="7">
        <v>28</v>
      </c>
      <c r="S250" s="16" t="s">
        <v>351</v>
      </c>
      <c r="T250" s="16"/>
      <c r="U250" s="3" t="s">
        <v>1235</v>
      </c>
      <c r="V250" s="94" t="s">
        <v>1468</v>
      </c>
      <c r="W250" s="51"/>
      <c r="X250" s="51" t="s">
        <v>101</v>
      </c>
      <c r="Y250" s="36"/>
      <c r="Z250" s="58"/>
    </row>
    <row r="251" spans="1:26" ht="20.100000000000001" customHeight="1" x14ac:dyDescent="0.15">
      <c r="A251" s="1">
        <v>29</v>
      </c>
      <c r="B251" s="2" t="s">
        <v>1592</v>
      </c>
      <c r="C251" s="16"/>
      <c r="D251" s="3" t="s">
        <v>1601</v>
      </c>
      <c r="E251" s="94" t="s">
        <v>1500</v>
      </c>
      <c r="F251" s="51"/>
      <c r="G251" s="94" t="s">
        <v>1502</v>
      </c>
      <c r="H251" s="51"/>
      <c r="I251" s="7">
        <v>29</v>
      </c>
      <c r="J251" s="16" t="s">
        <v>1150</v>
      </c>
      <c r="K251" s="16"/>
      <c r="L251" s="3" t="s">
        <v>1182</v>
      </c>
      <c r="M251" s="94" t="s">
        <v>1466</v>
      </c>
      <c r="N251" s="51"/>
      <c r="O251" s="71" t="s">
        <v>101</v>
      </c>
      <c r="P251" s="71"/>
      <c r="Q251" s="58"/>
      <c r="R251" s="7">
        <v>29</v>
      </c>
      <c r="S251" s="16" t="s">
        <v>352</v>
      </c>
      <c r="T251" s="16"/>
      <c r="U251" s="3" t="s">
        <v>1236</v>
      </c>
      <c r="V251" s="94" t="s">
        <v>1467</v>
      </c>
      <c r="W251" s="51"/>
      <c r="X251" s="51" t="s">
        <v>101</v>
      </c>
      <c r="Y251" s="36"/>
      <c r="Z251" s="58"/>
    </row>
    <row r="252" spans="1:26" ht="20.100000000000001" customHeight="1" thickBot="1" x14ac:dyDescent="0.2">
      <c r="A252" s="80">
        <v>30</v>
      </c>
      <c r="B252" s="32" t="s">
        <v>1593</v>
      </c>
      <c r="C252" s="35"/>
      <c r="D252" s="33" t="s">
        <v>1602</v>
      </c>
      <c r="E252" s="128" t="s">
        <v>1500</v>
      </c>
      <c r="F252" s="54"/>
      <c r="G252" s="128" t="s">
        <v>1502</v>
      </c>
      <c r="H252" s="54"/>
      <c r="I252" s="34">
        <v>30</v>
      </c>
      <c r="J252" s="35" t="s">
        <v>1151</v>
      </c>
      <c r="K252" s="35"/>
      <c r="L252" s="33" t="s">
        <v>185</v>
      </c>
      <c r="M252" s="128" t="s">
        <v>1468</v>
      </c>
      <c r="N252" s="54"/>
      <c r="O252" s="74" t="s">
        <v>102</v>
      </c>
      <c r="P252" s="74"/>
      <c r="Q252" s="61"/>
      <c r="R252" s="34">
        <v>30</v>
      </c>
      <c r="S252" s="35" t="s">
        <v>353</v>
      </c>
      <c r="T252" s="35"/>
      <c r="U252" s="33" t="s">
        <v>1237</v>
      </c>
      <c r="V252" s="128" t="s">
        <v>1467</v>
      </c>
      <c r="W252" s="54"/>
      <c r="X252" s="54" t="s">
        <v>101</v>
      </c>
      <c r="Y252" s="39"/>
      <c r="Z252" s="61"/>
    </row>
    <row r="253" spans="1:26" ht="20.100000000000001" customHeight="1" thickTop="1" x14ac:dyDescent="0.15">
      <c r="A253" s="27">
        <v>31</v>
      </c>
      <c r="B253" s="12" t="s">
        <v>1594</v>
      </c>
      <c r="C253" s="30"/>
      <c r="D253" s="28" t="s">
        <v>1603</v>
      </c>
      <c r="E253" s="127" t="s">
        <v>1500</v>
      </c>
      <c r="F253" s="53"/>
      <c r="G253" s="127" t="s">
        <v>1502</v>
      </c>
      <c r="H253" s="53"/>
      <c r="I253" s="29">
        <v>31</v>
      </c>
      <c r="J253" s="30" t="s">
        <v>1152</v>
      </c>
      <c r="K253" s="30"/>
      <c r="L253" s="28" t="s">
        <v>1183</v>
      </c>
      <c r="M253" s="127" t="s">
        <v>1475</v>
      </c>
      <c r="N253" s="53"/>
      <c r="O253" s="73" t="s">
        <v>104</v>
      </c>
      <c r="P253" s="73"/>
      <c r="Q253" s="60"/>
      <c r="R253" s="29">
        <v>31</v>
      </c>
      <c r="S253" s="30" t="s">
        <v>354</v>
      </c>
      <c r="T253" s="30"/>
      <c r="U253" s="28" t="s">
        <v>1238</v>
      </c>
      <c r="V253" s="127" t="s">
        <v>1467</v>
      </c>
      <c r="W253" s="53"/>
      <c r="X253" s="53" t="s">
        <v>101</v>
      </c>
      <c r="Y253" s="38"/>
      <c r="Z253" s="60"/>
    </row>
    <row r="254" spans="1:26" ht="20.100000000000001" customHeight="1" x14ac:dyDescent="0.15">
      <c r="A254" s="1">
        <v>32</v>
      </c>
      <c r="B254" s="2" t="s">
        <v>1595</v>
      </c>
      <c r="C254" s="16"/>
      <c r="D254" s="3" t="s">
        <v>1604</v>
      </c>
      <c r="E254" s="94" t="s">
        <v>1500</v>
      </c>
      <c r="F254" s="51"/>
      <c r="G254" s="94" t="s">
        <v>1502</v>
      </c>
      <c r="H254" s="51"/>
      <c r="I254" s="7">
        <v>32</v>
      </c>
      <c r="J254" s="16" t="s">
        <v>78</v>
      </c>
      <c r="K254" s="16"/>
      <c r="L254" s="3" t="s">
        <v>1184</v>
      </c>
      <c r="M254" s="94" t="s">
        <v>1468</v>
      </c>
      <c r="N254" s="51"/>
      <c r="O254" s="71" t="s">
        <v>102</v>
      </c>
      <c r="P254" s="71"/>
      <c r="Q254" s="58"/>
      <c r="R254" s="7">
        <v>32</v>
      </c>
      <c r="S254" s="16" t="s">
        <v>355</v>
      </c>
      <c r="T254" s="16"/>
      <c r="U254" s="3" t="s">
        <v>1239</v>
      </c>
      <c r="V254" s="94" t="s">
        <v>1468</v>
      </c>
      <c r="W254" s="51"/>
      <c r="X254" s="51" t="s">
        <v>102</v>
      </c>
      <c r="Y254" s="36"/>
      <c r="Z254" s="58"/>
    </row>
    <row r="255" spans="1:26" ht="20.100000000000001" customHeight="1" x14ac:dyDescent="0.15">
      <c r="A255" s="1">
        <v>33</v>
      </c>
      <c r="B255" s="2" t="s">
        <v>1605</v>
      </c>
      <c r="C255" s="16" t="str">
        <f t="shared" ref="C255:C268" si="3">LEFT(B255,2)</f>
        <v>SW</v>
      </c>
      <c r="D255" s="3" t="s">
        <v>1613</v>
      </c>
      <c r="E255" s="94" t="s">
        <v>1500</v>
      </c>
      <c r="F255" s="51"/>
      <c r="G255" s="94" t="s">
        <v>1502</v>
      </c>
      <c r="H255" s="51"/>
      <c r="I255" s="7">
        <v>33</v>
      </c>
      <c r="J255" s="16" t="s">
        <v>79</v>
      </c>
      <c r="K255" s="16"/>
      <c r="L255" s="3" t="s">
        <v>1185</v>
      </c>
      <c r="M255" s="94" t="s">
        <v>1468</v>
      </c>
      <c r="N255" s="51"/>
      <c r="O255" s="71" t="s">
        <v>102</v>
      </c>
      <c r="P255" s="71"/>
      <c r="Q255" s="58"/>
      <c r="R255" s="7">
        <v>33</v>
      </c>
      <c r="S255" s="16" t="s">
        <v>330</v>
      </c>
      <c r="T255" s="16"/>
      <c r="U255" s="3" t="s">
        <v>1240</v>
      </c>
      <c r="V255" s="94" t="s">
        <v>1467</v>
      </c>
      <c r="W255" s="51"/>
      <c r="X255" s="51" t="s">
        <v>101</v>
      </c>
      <c r="Y255" s="36"/>
      <c r="Z255" s="58"/>
    </row>
    <row r="256" spans="1:26" ht="20.100000000000001" customHeight="1" x14ac:dyDescent="0.15">
      <c r="A256" s="1">
        <v>34</v>
      </c>
      <c r="B256" s="2" t="s">
        <v>1606</v>
      </c>
      <c r="C256" s="16" t="str">
        <f t="shared" si="3"/>
        <v>SW</v>
      </c>
      <c r="D256" s="3" t="s">
        <v>1614</v>
      </c>
      <c r="E256" s="94" t="s">
        <v>1500</v>
      </c>
      <c r="F256" s="51"/>
      <c r="G256" s="94" t="s">
        <v>1502</v>
      </c>
      <c r="H256" s="51"/>
      <c r="I256" s="7">
        <v>34</v>
      </c>
      <c r="J256" s="16" t="s">
        <v>80</v>
      </c>
      <c r="K256" s="16"/>
      <c r="L256" s="3" t="s">
        <v>1186</v>
      </c>
      <c r="M256" s="94" t="s">
        <v>1481</v>
      </c>
      <c r="N256" s="51"/>
      <c r="O256" s="71" t="s">
        <v>102</v>
      </c>
      <c r="P256" s="71"/>
      <c r="Q256" s="58"/>
      <c r="R256" s="7">
        <v>34</v>
      </c>
      <c r="S256" s="16" t="s">
        <v>1203</v>
      </c>
      <c r="T256" s="16"/>
      <c r="U256" s="3" t="s">
        <v>74</v>
      </c>
      <c r="V256" s="94" t="s">
        <v>1244</v>
      </c>
      <c r="W256" s="51"/>
      <c r="X256" s="51" t="s">
        <v>101</v>
      </c>
      <c r="Y256" s="36"/>
      <c r="Z256" s="58"/>
    </row>
    <row r="257" spans="1:26" ht="20.100000000000001" customHeight="1" thickBot="1" x14ac:dyDescent="0.2">
      <c r="A257" s="80">
        <v>35</v>
      </c>
      <c r="B257" s="32" t="s">
        <v>1607</v>
      </c>
      <c r="C257" s="35" t="str">
        <f t="shared" si="3"/>
        <v>SW</v>
      </c>
      <c r="D257" s="33" t="s">
        <v>1615</v>
      </c>
      <c r="E257" s="128" t="s">
        <v>1500</v>
      </c>
      <c r="F257" s="54"/>
      <c r="G257" s="128" t="s">
        <v>1502</v>
      </c>
      <c r="H257" s="54"/>
      <c r="I257" s="34">
        <v>35</v>
      </c>
      <c r="J257" s="35" t="s">
        <v>81</v>
      </c>
      <c r="K257" s="35"/>
      <c r="L257" s="33" t="s">
        <v>1187</v>
      </c>
      <c r="M257" s="128" t="s">
        <v>1468</v>
      </c>
      <c r="N257" s="54"/>
      <c r="O257" s="74" t="s">
        <v>102</v>
      </c>
      <c r="P257" s="74"/>
      <c r="Q257" s="61"/>
      <c r="R257" s="34">
        <v>35</v>
      </c>
      <c r="S257" s="35" t="s">
        <v>1204</v>
      </c>
      <c r="T257" s="35"/>
      <c r="U257" s="33" t="s">
        <v>1241</v>
      </c>
      <c r="V257" s="128" t="s">
        <v>1245</v>
      </c>
      <c r="W257" s="54"/>
      <c r="X257" s="54" t="s">
        <v>101</v>
      </c>
      <c r="Y257" s="39"/>
      <c r="Z257" s="61"/>
    </row>
    <row r="258" spans="1:26" ht="19.5" customHeight="1" thickTop="1" x14ac:dyDescent="0.15">
      <c r="A258" s="27">
        <v>36</v>
      </c>
      <c r="B258" s="12" t="s">
        <v>1608</v>
      </c>
      <c r="C258" s="30" t="str">
        <f t="shared" si="3"/>
        <v>SW</v>
      </c>
      <c r="D258" s="28" t="s">
        <v>1616</v>
      </c>
      <c r="E258" s="127" t="s">
        <v>1501</v>
      </c>
      <c r="F258" s="53"/>
      <c r="G258" s="127" t="s">
        <v>1502</v>
      </c>
      <c r="H258" s="53"/>
      <c r="I258" s="29">
        <v>36</v>
      </c>
      <c r="J258" s="30" t="s">
        <v>485</v>
      </c>
      <c r="K258" s="30"/>
      <c r="L258" s="28" t="s">
        <v>1188</v>
      </c>
      <c r="M258" s="127" t="s">
        <v>1481</v>
      </c>
      <c r="N258" s="53"/>
      <c r="O258" s="73" t="s">
        <v>102</v>
      </c>
      <c r="P258" s="73"/>
      <c r="Q258" s="60"/>
      <c r="R258" s="29">
        <v>36</v>
      </c>
      <c r="S258" s="30" t="s">
        <v>1205</v>
      </c>
      <c r="T258" s="30"/>
      <c r="U258" s="28" t="s">
        <v>286</v>
      </c>
      <c r="V258" s="127" t="s">
        <v>1245</v>
      </c>
      <c r="W258" s="53"/>
      <c r="X258" s="53" t="s">
        <v>101</v>
      </c>
      <c r="Y258" s="38"/>
      <c r="Z258" s="60"/>
    </row>
    <row r="259" spans="1:26" ht="20.100000000000001" customHeight="1" x14ac:dyDescent="0.15">
      <c r="A259" s="1">
        <v>37</v>
      </c>
      <c r="B259" s="2" t="s">
        <v>1609</v>
      </c>
      <c r="C259" s="16" t="str">
        <f t="shared" si="3"/>
        <v>SW</v>
      </c>
      <c r="D259" s="3" t="s">
        <v>1617</v>
      </c>
      <c r="E259" s="94" t="s">
        <v>1500</v>
      </c>
      <c r="F259" s="51"/>
      <c r="G259" s="94" t="s">
        <v>1502</v>
      </c>
      <c r="H259" s="51"/>
      <c r="I259" s="7">
        <v>37</v>
      </c>
      <c r="J259" s="16" t="s">
        <v>486</v>
      </c>
      <c r="K259" s="16"/>
      <c r="L259" s="3" t="s">
        <v>512</v>
      </c>
      <c r="M259" s="94" t="s">
        <v>1466</v>
      </c>
      <c r="N259" s="51"/>
      <c r="O259" s="71" t="s">
        <v>101</v>
      </c>
      <c r="P259" s="71"/>
      <c r="Q259" s="58"/>
      <c r="R259" s="7">
        <v>37</v>
      </c>
      <c r="S259" s="16" t="s">
        <v>1206</v>
      </c>
      <c r="T259" s="16"/>
      <c r="U259" s="3" t="s">
        <v>1242</v>
      </c>
      <c r="V259" s="94" t="s">
        <v>1244</v>
      </c>
      <c r="W259" s="51"/>
      <c r="X259" s="51" t="s">
        <v>101</v>
      </c>
      <c r="Y259" s="36"/>
      <c r="Z259" s="58"/>
    </row>
    <row r="260" spans="1:26" ht="20.100000000000001" customHeight="1" x14ac:dyDescent="0.15">
      <c r="A260" s="1">
        <v>38</v>
      </c>
      <c r="B260" s="2" t="s">
        <v>1610</v>
      </c>
      <c r="C260" s="16" t="str">
        <f t="shared" si="3"/>
        <v>SW</v>
      </c>
      <c r="D260" s="3" t="s">
        <v>1618</v>
      </c>
      <c r="E260" s="94" t="s">
        <v>1500</v>
      </c>
      <c r="F260" s="51"/>
      <c r="G260" s="94" t="s">
        <v>1502</v>
      </c>
      <c r="H260" s="51"/>
      <c r="I260" s="7">
        <v>38</v>
      </c>
      <c r="J260" s="16" t="s">
        <v>487</v>
      </c>
      <c r="K260" s="16"/>
      <c r="L260" s="3" t="s">
        <v>511</v>
      </c>
      <c r="M260" s="94" t="s">
        <v>1468</v>
      </c>
      <c r="N260" s="51"/>
      <c r="O260" s="71" t="s">
        <v>102</v>
      </c>
      <c r="P260" s="71"/>
      <c r="Q260" s="58"/>
      <c r="R260" s="7">
        <v>38</v>
      </c>
      <c r="S260" s="16" t="s">
        <v>1207</v>
      </c>
      <c r="T260" s="16"/>
      <c r="U260" s="3" t="s">
        <v>335</v>
      </c>
      <c r="V260" s="94" t="s">
        <v>1244</v>
      </c>
      <c r="W260" s="51"/>
      <c r="X260" s="51" t="s">
        <v>101</v>
      </c>
      <c r="Y260" s="36"/>
      <c r="Z260" s="58"/>
    </row>
    <row r="261" spans="1:26" ht="20.100000000000001" customHeight="1" x14ac:dyDescent="0.15">
      <c r="A261" s="1">
        <v>39</v>
      </c>
      <c r="B261" s="2" t="s">
        <v>1611</v>
      </c>
      <c r="C261" s="16" t="str">
        <f t="shared" si="3"/>
        <v>SW</v>
      </c>
      <c r="D261" s="3" t="s">
        <v>882</v>
      </c>
      <c r="E261" s="94" t="s">
        <v>1501</v>
      </c>
      <c r="F261" s="51"/>
      <c r="G261" s="94" t="s">
        <v>1502</v>
      </c>
      <c r="H261" s="51"/>
      <c r="I261" s="7">
        <v>39</v>
      </c>
      <c r="J261" s="16" t="s">
        <v>488</v>
      </c>
      <c r="K261" s="16"/>
      <c r="L261" s="3" t="s">
        <v>1189</v>
      </c>
      <c r="M261" s="94" t="s">
        <v>1470</v>
      </c>
      <c r="N261" s="51"/>
      <c r="O261" s="71" t="s">
        <v>101</v>
      </c>
      <c r="P261" s="71"/>
      <c r="Q261" s="58"/>
      <c r="R261" s="7">
        <v>39</v>
      </c>
      <c r="S261" s="16" t="s">
        <v>1208</v>
      </c>
      <c r="T261" s="16"/>
      <c r="U261" s="3" t="s">
        <v>127</v>
      </c>
      <c r="V261" s="94" t="s">
        <v>1244</v>
      </c>
      <c r="W261" s="51"/>
      <c r="X261" s="51" t="s">
        <v>101</v>
      </c>
      <c r="Y261" s="36"/>
      <c r="Z261" s="58"/>
    </row>
    <row r="262" spans="1:26" ht="20.100000000000001" customHeight="1" thickBot="1" x14ac:dyDescent="0.2">
      <c r="A262" s="80">
        <v>40</v>
      </c>
      <c r="B262" s="32" t="s">
        <v>1612</v>
      </c>
      <c r="C262" s="35" t="str">
        <f t="shared" si="3"/>
        <v>SW</v>
      </c>
      <c r="D262" s="33" t="s">
        <v>1619</v>
      </c>
      <c r="E262" s="128" t="s">
        <v>1501</v>
      </c>
      <c r="F262" s="54"/>
      <c r="G262" s="128" t="s">
        <v>1502</v>
      </c>
      <c r="H262" s="54"/>
      <c r="I262" s="34">
        <v>40</v>
      </c>
      <c r="J262" s="35" t="s">
        <v>1153</v>
      </c>
      <c r="K262" s="35"/>
      <c r="L262" s="33" t="s">
        <v>1190</v>
      </c>
      <c r="M262" s="128" t="s">
        <v>1475</v>
      </c>
      <c r="N262" s="54"/>
      <c r="O262" s="74" t="s">
        <v>104</v>
      </c>
      <c r="P262" s="74"/>
      <c r="Q262" s="61"/>
      <c r="R262" s="34">
        <v>40</v>
      </c>
      <c r="S262" s="35" t="s">
        <v>1209</v>
      </c>
      <c r="T262" s="35"/>
      <c r="U262" s="33" t="s">
        <v>285</v>
      </c>
      <c r="V262" s="128" t="s">
        <v>1244</v>
      </c>
      <c r="W262" s="54"/>
      <c r="X262" s="54" t="s">
        <v>101</v>
      </c>
      <c r="Y262" s="39"/>
      <c r="Z262" s="61"/>
    </row>
    <row r="263" spans="1:26" ht="20.100000000000001" customHeight="1" thickTop="1" x14ac:dyDescent="0.15">
      <c r="A263" s="27">
        <v>41</v>
      </c>
      <c r="B263" s="12" t="s">
        <v>1620</v>
      </c>
      <c r="C263" s="30" t="str">
        <f t="shared" si="3"/>
        <v>SW</v>
      </c>
      <c r="D263" s="28" t="s">
        <v>527</v>
      </c>
      <c r="E263" s="127" t="s">
        <v>1501</v>
      </c>
      <c r="F263" s="53"/>
      <c r="G263" s="127" t="s">
        <v>1502</v>
      </c>
      <c r="H263" s="53"/>
      <c r="I263" s="29">
        <v>41</v>
      </c>
      <c r="J263" s="30" t="s">
        <v>1154</v>
      </c>
      <c r="K263" s="30"/>
      <c r="L263" s="28" t="s">
        <v>381</v>
      </c>
      <c r="M263" s="127" t="s">
        <v>1468</v>
      </c>
      <c r="N263" s="53"/>
      <c r="O263" s="73" t="s">
        <v>137</v>
      </c>
      <c r="P263" s="73"/>
      <c r="Q263" s="60"/>
      <c r="R263" s="29">
        <v>41</v>
      </c>
      <c r="S263" s="30" t="s">
        <v>1210</v>
      </c>
      <c r="T263" s="30"/>
      <c r="U263" s="28" t="s">
        <v>283</v>
      </c>
      <c r="V263" s="127" t="s">
        <v>1245</v>
      </c>
      <c r="W263" s="53"/>
      <c r="X263" s="53" t="s">
        <v>101</v>
      </c>
      <c r="Y263" s="38"/>
      <c r="Z263" s="60"/>
    </row>
    <row r="264" spans="1:26" ht="20.100000000000001" customHeight="1" x14ac:dyDescent="0.15">
      <c r="A264" s="1">
        <v>42</v>
      </c>
      <c r="B264" s="2" t="s">
        <v>1621</v>
      </c>
      <c r="C264" s="16" t="str">
        <f t="shared" si="3"/>
        <v>SW</v>
      </c>
      <c r="D264" s="3" t="s">
        <v>1622</v>
      </c>
      <c r="E264" s="94" t="s">
        <v>1500</v>
      </c>
      <c r="F264" s="51"/>
      <c r="G264" s="94" t="s">
        <v>1502</v>
      </c>
      <c r="H264" s="81"/>
      <c r="I264" s="7">
        <v>42</v>
      </c>
      <c r="J264" s="2" t="s">
        <v>1155</v>
      </c>
      <c r="K264" s="16"/>
      <c r="L264" s="3" t="s">
        <v>382</v>
      </c>
      <c r="M264" s="94" t="s">
        <v>1468</v>
      </c>
      <c r="N264" s="51"/>
      <c r="O264" s="71" t="s">
        <v>137</v>
      </c>
      <c r="P264" s="71"/>
      <c r="Q264" s="58"/>
      <c r="R264" s="7">
        <v>42</v>
      </c>
      <c r="S264" s="2" t="s">
        <v>1211</v>
      </c>
      <c r="T264" s="16"/>
      <c r="U264" s="3" t="s">
        <v>1243</v>
      </c>
      <c r="V264" s="94" t="s">
        <v>1244</v>
      </c>
      <c r="W264" s="51"/>
      <c r="X264" s="51" t="s">
        <v>101</v>
      </c>
      <c r="Y264" s="36"/>
      <c r="Z264" s="58"/>
    </row>
    <row r="265" spans="1:26" ht="19.5" customHeight="1" x14ac:dyDescent="0.15">
      <c r="A265" s="1">
        <v>43</v>
      </c>
      <c r="B265" s="25" t="s">
        <v>1623</v>
      </c>
      <c r="C265" s="26" t="str">
        <f t="shared" si="3"/>
        <v>SW</v>
      </c>
      <c r="D265" s="5" t="s">
        <v>1624</v>
      </c>
      <c r="E265" s="129" t="s">
        <v>1500</v>
      </c>
      <c r="F265" s="55"/>
      <c r="G265" s="94" t="s">
        <v>1502</v>
      </c>
      <c r="H265" s="55"/>
      <c r="I265" s="7">
        <v>43</v>
      </c>
      <c r="J265" s="26" t="s">
        <v>1156</v>
      </c>
      <c r="K265" s="26"/>
      <c r="L265" s="5" t="s">
        <v>1191</v>
      </c>
      <c r="M265" s="129" t="s">
        <v>1468</v>
      </c>
      <c r="N265" s="55"/>
      <c r="O265" s="75" t="s">
        <v>137</v>
      </c>
      <c r="P265" s="75"/>
      <c r="Q265" s="62"/>
      <c r="R265" s="7">
        <v>43</v>
      </c>
      <c r="S265" s="26" t="s">
        <v>1212</v>
      </c>
      <c r="T265" s="26"/>
      <c r="U265" s="5" t="s">
        <v>452</v>
      </c>
      <c r="V265" s="94" t="s">
        <v>1244</v>
      </c>
      <c r="W265" s="55"/>
      <c r="X265" s="55" t="s">
        <v>101</v>
      </c>
      <c r="Y265" s="40"/>
      <c r="Z265" s="62"/>
    </row>
    <row r="266" spans="1:26" ht="20.100000000000001" customHeight="1" x14ac:dyDescent="0.15">
      <c r="A266" s="1">
        <v>44</v>
      </c>
      <c r="B266" s="2" t="s">
        <v>1625</v>
      </c>
      <c r="C266" s="16" t="str">
        <f t="shared" si="3"/>
        <v>SW</v>
      </c>
      <c r="D266" s="3" t="s">
        <v>1626</v>
      </c>
      <c r="E266" s="94" t="s">
        <v>1501</v>
      </c>
      <c r="F266" s="51"/>
      <c r="G266" s="94" t="s">
        <v>1502</v>
      </c>
      <c r="H266" s="51"/>
      <c r="I266" s="7">
        <v>44</v>
      </c>
      <c r="J266" s="16" t="s">
        <v>1157</v>
      </c>
      <c r="K266" s="16" t="str">
        <f t="shared" ref="K266:K268" si="4">LEFT(J266,2)</f>
        <v>IT</v>
      </c>
      <c r="L266" s="3" t="s">
        <v>1192</v>
      </c>
      <c r="M266" s="94" t="s">
        <v>1468</v>
      </c>
      <c r="N266" s="51"/>
      <c r="O266" s="71" t="s">
        <v>137</v>
      </c>
      <c r="P266" s="71"/>
      <c r="Q266" s="58"/>
      <c r="R266" s="7">
        <v>44</v>
      </c>
      <c r="S266" s="16" t="s">
        <v>1213</v>
      </c>
      <c r="T266" s="16" t="str">
        <f t="shared" ref="T266:T268" si="5">LEFT(S266,2)</f>
        <v>IC</v>
      </c>
      <c r="U266" s="3" t="s">
        <v>90</v>
      </c>
      <c r="V266" s="94" t="s">
        <v>1244</v>
      </c>
      <c r="W266" s="51"/>
      <c r="X266" s="51" t="s">
        <v>101</v>
      </c>
      <c r="Y266" s="36"/>
      <c r="Z266" s="58"/>
    </row>
    <row r="267" spans="1:26" ht="20.100000000000001" customHeight="1" thickBot="1" x14ac:dyDescent="0.2">
      <c r="A267" s="80">
        <v>45</v>
      </c>
      <c r="B267" s="32" t="s">
        <v>1627</v>
      </c>
      <c r="C267" s="35" t="str">
        <f t="shared" si="3"/>
        <v>SW</v>
      </c>
      <c r="D267" s="33" t="s">
        <v>1628</v>
      </c>
      <c r="E267" s="128" t="s">
        <v>1500</v>
      </c>
      <c r="F267" s="54"/>
      <c r="G267" s="128" t="s">
        <v>1502</v>
      </c>
      <c r="H267" s="54"/>
      <c r="I267" s="34">
        <v>45</v>
      </c>
      <c r="J267" s="35" t="s">
        <v>1158</v>
      </c>
      <c r="K267" s="35" t="str">
        <f t="shared" si="4"/>
        <v>IT</v>
      </c>
      <c r="L267" s="33" t="s">
        <v>1193</v>
      </c>
      <c r="M267" s="128" t="s">
        <v>1481</v>
      </c>
      <c r="N267" s="54"/>
      <c r="O267" s="74" t="s">
        <v>137</v>
      </c>
      <c r="P267" s="74"/>
      <c r="Q267" s="61"/>
      <c r="R267" s="34">
        <v>45</v>
      </c>
      <c r="S267" s="35" t="s">
        <v>1214</v>
      </c>
      <c r="T267" s="35" t="str">
        <f t="shared" si="5"/>
        <v>IC</v>
      </c>
      <c r="U267" s="33" t="s">
        <v>453</v>
      </c>
      <c r="V267" s="128" t="s">
        <v>1244</v>
      </c>
      <c r="W267" s="54"/>
      <c r="X267" s="54" t="s">
        <v>101</v>
      </c>
      <c r="Y267" s="39"/>
      <c r="Z267" s="61"/>
    </row>
    <row r="268" spans="1:26" ht="20.100000000000001" customHeight="1" thickTop="1" thickBot="1" x14ac:dyDescent="0.2">
      <c r="A268" s="82">
        <v>46</v>
      </c>
      <c r="B268" s="83" t="s">
        <v>1629</v>
      </c>
      <c r="C268" s="84" t="str">
        <f t="shared" si="3"/>
        <v>SW</v>
      </c>
      <c r="D268" s="85" t="s">
        <v>1630</v>
      </c>
      <c r="E268" s="136" t="s">
        <v>1500</v>
      </c>
      <c r="F268" s="86"/>
      <c r="G268" s="127" t="s">
        <v>1502</v>
      </c>
      <c r="H268" s="86"/>
      <c r="I268" s="87">
        <v>46</v>
      </c>
      <c r="J268" s="84" t="s">
        <v>1159</v>
      </c>
      <c r="K268" s="84" t="str">
        <f t="shared" si="4"/>
        <v>IT</v>
      </c>
      <c r="L268" s="85" t="s">
        <v>1194</v>
      </c>
      <c r="M268" s="136" t="s">
        <v>1467</v>
      </c>
      <c r="N268" s="86"/>
      <c r="O268" s="89" t="s">
        <v>103</v>
      </c>
      <c r="P268" s="89"/>
      <c r="Q268" s="90"/>
      <c r="R268" s="87">
        <v>46</v>
      </c>
      <c r="S268" s="84"/>
      <c r="T268" s="84" t="str">
        <f t="shared" si="5"/>
        <v/>
      </c>
      <c r="U268" s="85"/>
      <c r="V268" s="86"/>
      <c r="W268" s="86"/>
      <c r="X268" s="86"/>
      <c r="Y268" s="88"/>
      <c r="Z268" s="90"/>
    </row>
    <row r="269" spans="1:26" ht="20.100000000000001" customHeight="1" thickBot="1" x14ac:dyDescent="0.2">
      <c r="I269" s="42"/>
      <c r="J269" s="42"/>
      <c r="K269" s="42"/>
      <c r="L269" s="42"/>
      <c r="M269"/>
      <c r="N269"/>
      <c r="O269"/>
      <c r="P269"/>
      <c r="Q269"/>
      <c r="V269"/>
      <c r="W269"/>
      <c r="X269"/>
      <c r="Y269"/>
      <c r="Z269"/>
    </row>
    <row r="270" spans="1:26" ht="20.100000000000001" customHeight="1" x14ac:dyDescent="0.15">
      <c r="A270" s="68"/>
      <c r="B270" s="42"/>
      <c r="C270" s="42"/>
      <c r="D270" s="42"/>
      <c r="G270"/>
      <c r="H270"/>
      <c r="J270" s="13" t="s">
        <v>708</v>
      </c>
      <c r="K270" s="139"/>
      <c r="L270" s="14" t="s">
        <v>1490</v>
      </c>
      <c r="M270" s="137">
        <f>COUNTIF(M223:P268,L270)</f>
        <v>22</v>
      </c>
      <c r="N270"/>
      <c r="O270"/>
      <c r="P270"/>
      <c r="Q270"/>
      <c r="S270" s="13" t="s">
        <v>708</v>
      </c>
      <c r="T270" s="139"/>
      <c r="U270" s="14" t="s">
        <v>1490</v>
      </c>
      <c r="V270" s="137">
        <f>COUNTIF(V223:Y268,U270)</f>
        <v>9</v>
      </c>
      <c r="W270"/>
      <c r="X270"/>
      <c r="Y270"/>
      <c r="Z270"/>
    </row>
    <row r="271" spans="1:26" ht="20.100000000000001" customHeight="1" x14ac:dyDescent="0.15">
      <c r="A271" s="68"/>
      <c r="B271" s="42"/>
      <c r="C271" s="42"/>
      <c r="D271" s="42"/>
      <c r="G271"/>
      <c r="H271"/>
      <c r="J271" s="2" t="s">
        <v>708</v>
      </c>
      <c r="K271" s="66"/>
      <c r="L271" s="3" t="s">
        <v>1491</v>
      </c>
      <c r="M271" s="138">
        <f>COUNTIF(M223:P268,L271)</f>
        <v>12</v>
      </c>
      <c r="N271"/>
      <c r="O271"/>
      <c r="P271"/>
      <c r="Q271"/>
      <c r="S271" s="2" t="s">
        <v>708</v>
      </c>
      <c r="T271" s="66"/>
      <c r="U271" s="3" t="s">
        <v>1491</v>
      </c>
      <c r="V271" s="138">
        <f>COUNTIF(V223:Y268,U271)</f>
        <v>6</v>
      </c>
      <c r="W271"/>
      <c r="X271"/>
      <c r="Y271"/>
      <c r="Z271"/>
    </row>
    <row r="272" spans="1:26" ht="20.100000000000001" customHeight="1" x14ac:dyDescent="0.15">
      <c r="A272" s="68"/>
      <c r="B272" s="42"/>
      <c r="C272" s="42"/>
      <c r="D272" s="42"/>
      <c r="G272"/>
      <c r="H272"/>
      <c r="J272" s="2" t="s">
        <v>708</v>
      </c>
      <c r="K272" s="66"/>
      <c r="L272" s="3" t="s">
        <v>1492</v>
      </c>
      <c r="M272" s="138">
        <f>COUNTIF(M223:P268,L272)</f>
        <v>8</v>
      </c>
      <c r="N272"/>
      <c r="O272"/>
      <c r="P272"/>
      <c r="Q272"/>
      <c r="S272" s="2" t="s">
        <v>708</v>
      </c>
      <c r="T272" s="66"/>
      <c r="U272" s="3" t="s">
        <v>1492</v>
      </c>
      <c r="V272" s="138">
        <f>COUNTIF(V223:Y268,U272)</f>
        <v>18</v>
      </c>
      <c r="W272"/>
      <c r="X272"/>
      <c r="Y272"/>
      <c r="Z272"/>
    </row>
    <row r="273" spans="1:26" ht="20.100000000000001" customHeight="1" thickBot="1" x14ac:dyDescent="0.2">
      <c r="A273" s="68"/>
      <c r="B273" s="42"/>
      <c r="C273" s="42"/>
      <c r="D273" s="42"/>
      <c r="G273"/>
      <c r="H273"/>
      <c r="J273" s="2" t="s">
        <v>708</v>
      </c>
      <c r="K273" s="66"/>
      <c r="L273" s="3" t="s">
        <v>1493</v>
      </c>
      <c r="M273" s="138">
        <f>COUNTIF(M223:P268,L273)</f>
        <v>0</v>
      </c>
      <c r="N273"/>
      <c r="O273"/>
      <c r="P273"/>
      <c r="Q273"/>
      <c r="S273" s="2" t="s">
        <v>708</v>
      </c>
      <c r="T273" s="66"/>
      <c r="U273" s="3" t="s">
        <v>1493</v>
      </c>
      <c r="V273" s="138">
        <f>COUNTIF(V223:Y268,U273)</f>
        <v>0</v>
      </c>
      <c r="W273"/>
      <c r="X273"/>
      <c r="Y273"/>
      <c r="Z273"/>
    </row>
    <row r="274" spans="1:26" ht="20.100000000000001" customHeight="1" x14ac:dyDescent="0.15">
      <c r="A274" s="68"/>
      <c r="B274" s="42"/>
      <c r="C274" s="42"/>
      <c r="D274" s="325" t="s">
        <v>1693</v>
      </c>
      <c r="E274" s="326" t="s">
        <v>1694</v>
      </c>
      <c r="G274"/>
      <c r="H274"/>
      <c r="J274" s="2" t="s">
        <v>708</v>
      </c>
      <c r="K274" s="66"/>
      <c r="L274" s="3" t="s">
        <v>1494</v>
      </c>
      <c r="M274" s="138">
        <f>COUNTIF(M223:P268,L274)</f>
        <v>4</v>
      </c>
      <c r="N274"/>
      <c r="O274"/>
      <c r="P274"/>
      <c r="Q274"/>
      <c r="S274" s="2" t="s">
        <v>708</v>
      </c>
      <c r="T274" s="66"/>
      <c r="U274" s="3" t="s">
        <v>1494</v>
      </c>
      <c r="V274" s="138">
        <f>COUNTIF(V223:Y268,U274)</f>
        <v>0</v>
      </c>
      <c r="W274"/>
      <c r="X274"/>
      <c r="Y274"/>
      <c r="Z274"/>
    </row>
    <row r="275" spans="1:26" ht="20.100000000000001" customHeight="1" thickBot="1" x14ac:dyDescent="0.2">
      <c r="A275" s="68"/>
      <c r="B275" s="42"/>
      <c r="C275" s="42"/>
      <c r="D275" s="327" t="s">
        <v>1695</v>
      </c>
      <c r="E275" s="328" t="s">
        <v>1694</v>
      </c>
      <c r="G275"/>
      <c r="H275"/>
      <c r="J275" s="279" t="s">
        <v>26</v>
      </c>
      <c r="K275" s="280"/>
      <c r="L275" s="280"/>
      <c r="M275" s="140">
        <f>SUM(M270:M274)</f>
        <v>46</v>
      </c>
      <c r="N275"/>
      <c r="O275"/>
      <c r="P275"/>
      <c r="Q275"/>
      <c r="S275" s="141" t="s">
        <v>1245</v>
      </c>
      <c r="T275" s="66"/>
      <c r="U275" s="3"/>
      <c r="V275" s="93">
        <f>COUNTIF(V223:Z268,"ICDL")</f>
        <v>12</v>
      </c>
      <c r="W275"/>
      <c r="X275"/>
      <c r="Y275"/>
      <c r="Z275"/>
    </row>
    <row r="276" spans="1:26" ht="23.25" customHeight="1" thickBot="1" x14ac:dyDescent="0.2">
      <c r="B276" s="79"/>
      <c r="C276" s="79"/>
      <c r="D276" s="79"/>
      <c r="E276" s="79"/>
      <c r="F276" s="79"/>
      <c r="G276" s="79"/>
      <c r="I276" s="42"/>
      <c r="J276" s="42"/>
      <c r="K276" s="42"/>
      <c r="L276" s="42"/>
      <c r="M276"/>
      <c r="N276"/>
      <c r="O276"/>
      <c r="P276"/>
      <c r="Q276"/>
      <c r="S276" s="281" t="s">
        <v>710</v>
      </c>
      <c r="T276" s="282"/>
      <c r="U276" s="283"/>
      <c r="V276" s="140">
        <f>SUM(V270:V275)</f>
        <v>45</v>
      </c>
      <c r="W276"/>
      <c r="X276"/>
      <c r="Y276"/>
      <c r="Z276"/>
    </row>
    <row r="277" spans="1:26" ht="39.75" customHeight="1" thickBot="1" x14ac:dyDescent="0.2">
      <c r="A277" s="329" t="s">
        <v>542</v>
      </c>
      <c r="B277" s="329"/>
      <c r="C277" s="329"/>
      <c r="D277" s="329"/>
      <c r="E277" s="329"/>
      <c r="F277" s="329"/>
      <c r="G277" s="329"/>
      <c r="H277" s="329"/>
      <c r="I277" s="329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329"/>
      <c r="U277" s="329"/>
      <c r="V277" s="329"/>
      <c r="W277" s="329"/>
      <c r="X277" s="329"/>
      <c r="Y277" s="329"/>
      <c r="Z277" s="329"/>
    </row>
    <row r="278" spans="1:26" ht="20.100000000000001" customHeight="1" x14ac:dyDescent="0.15">
      <c r="A278" s="287" t="s">
        <v>0</v>
      </c>
      <c r="B278" s="290" t="s">
        <v>29</v>
      </c>
      <c r="C278" s="290"/>
      <c r="D278" s="290"/>
      <c r="E278" s="290"/>
      <c r="F278" s="290"/>
      <c r="G278" s="290"/>
      <c r="H278" s="290"/>
      <c r="I278" s="292" t="s">
        <v>0</v>
      </c>
      <c r="J278" s="290" t="s">
        <v>30</v>
      </c>
      <c r="K278" s="290"/>
      <c r="L278" s="290"/>
      <c r="M278" s="290"/>
      <c r="N278" s="290"/>
      <c r="O278" s="290"/>
      <c r="P278" s="290"/>
      <c r="Q278" s="290"/>
      <c r="R278" s="292" t="s">
        <v>0</v>
      </c>
      <c r="S278" s="290" t="s">
        <v>31</v>
      </c>
      <c r="T278" s="290"/>
      <c r="U278" s="290"/>
      <c r="V278" s="290"/>
      <c r="W278" s="290"/>
      <c r="X278" s="290"/>
      <c r="Y278" s="290"/>
      <c r="Z278" s="291"/>
    </row>
    <row r="279" spans="1:26" ht="20.100000000000001" customHeight="1" thickBot="1" x14ac:dyDescent="0.2">
      <c r="A279" s="288"/>
      <c r="B279" s="44" t="s">
        <v>1</v>
      </c>
      <c r="C279" s="44"/>
      <c r="D279" s="21" t="s">
        <v>2</v>
      </c>
      <c r="E279" s="48" t="s">
        <v>5</v>
      </c>
      <c r="F279" s="48" t="s">
        <v>6</v>
      </c>
      <c r="G279" s="48" t="s">
        <v>35</v>
      </c>
      <c r="H279" s="70" t="s">
        <v>36</v>
      </c>
      <c r="I279" s="293"/>
      <c r="J279" s="44" t="s">
        <v>1</v>
      </c>
      <c r="K279" s="44"/>
      <c r="L279" s="21" t="s">
        <v>2</v>
      </c>
      <c r="M279" s="48" t="s">
        <v>5</v>
      </c>
      <c r="N279" s="48" t="s">
        <v>6</v>
      </c>
      <c r="O279" s="48" t="s">
        <v>35</v>
      </c>
      <c r="P279" s="70" t="s">
        <v>36</v>
      </c>
      <c r="Q279" s="70" t="s">
        <v>4</v>
      </c>
      <c r="R279" s="293"/>
      <c r="S279" s="44" t="s">
        <v>1</v>
      </c>
      <c r="T279" s="44"/>
      <c r="U279" s="21" t="s">
        <v>2</v>
      </c>
      <c r="V279" s="48" t="s">
        <v>5</v>
      </c>
      <c r="W279" s="48" t="s">
        <v>6</v>
      </c>
      <c r="X279" s="48" t="s">
        <v>35</v>
      </c>
      <c r="Y279" s="48" t="s">
        <v>36</v>
      </c>
      <c r="Z279" s="49" t="s">
        <v>4</v>
      </c>
    </row>
    <row r="280" spans="1:26" ht="20.100000000000001" customHeight="1" x14ac:dyDescent="0.15">
      <c r="A280" s="18">
        <v>1</v>
      </c>
      <c r="B280" s="19" t="s">
        <v>1631</v>
      </c>
      <c r="C280" s="19"/>
      <c r="D280" s="14" t="s">
        <v>1636</v>
      </c>
      <c r="E280" s="125" t="s">
        <v>1499</v>
      </c>
      <c r="F280" s="69"/>
      <c r="G280" s="125" t="s">
        <v>1502</v>
      </c>
      <c r="H280" s="106"/>
      <c r="I280" s="7">
        <v>1</v>
      </c>
      <c r="J280" s="19" t="s">
        <v>1246</v>
      </c>
      <c r="K280" s="19"/>
      <c r="L280" s="14" t="s">
        <v>1297</v>
      </c>
      <c r="M280" s="125" t="s">
        <v>1336</v>
      </c>
      <c r="N280" s="50"/>
      <c r="O280" s="77"/>
      <c r="P280" s="78"/>
      <c r="Q280" s="99"/>
      <c r="R280" s="7">
        <v>1</v>
      </c>
      <c r="S280" s="19" t="s">
        <v>1503</v>
      </c>
      <c r="T280" s="19"/>
      <c r="U280" s="14" t="s">
        <v>1516</v>
      </c>
      <c r="V280" s="125" t="s">
        <v>1499</v>
      </c>
      <c r="W280" s="50"/>
      <c r="X280" s="125" t="s">
        <v>1502</v>
      </c>
      <c r="Y280" s="77"/>
      <c r="Z280" s="57"/>
    </row>
    <row r="281" spans="1:26" ht="20.100000000000001" customHeight="1" x14ac:dyDescent="0.15">
      <c r="A281" s="7">
        <v>2</v>
      </c>
      <c r="B281" s="16" t="s">
        <v>1632</v>
      </c>
      <c r="C281" s="16"/>
      <c r="D281" s="3" t="s">
        <v>1637</v>
      </c>
      <c r="E281" s="94" t="s">
        <v>1500</v>
      </c>
      <c r="F281" s="51"/>
      <c r="G281" s="94" t="s">
        <v>1502</v>
      </c>
      <c r="H281" s="107"/>
      <c r="I281" s="7">
        <v>2</v>
      </c>
      <c r="J281" s="16" t="s">
        <v>1247</v>
      </c>
      <c r="K281" s="16"/>
      <c r="L281" s="3" t="s">
        <v>1298</v>
      </c>
      <c r="M281" s="94" t="s">
        <v>1336</v>
      </c>
      <c r="N281" s="51"/>
      <c r="O281" s="36"/>
      <c r="P281" s="71"/>
      <c r="Q281" s="100"/>
      <c r="R281" s="7">
        <v>2</v>
      </c>
      <c r="S281" s="16" t="s">
        <v>1504</v>
      </c>
      <c r="T281" s="16"/>
      <c r="U281" s="3" t="s">
        <v>1516</v>
      </c>
      <c r="V281" s="94" t="s">
        <v>1500</v>
      </c>
      <c r="W281" s="51"/>
      <c r="X281" s="94" t="s">
        <v>1502</v>
      </c>
      <c r="Y281" s="36"/>
      <c r="Z281" s="58"/>
    </row>
    <row r="282" spans="1:26" ht="20.100000000000001" customHeight="1" x14ac:dyDescent="0.15">
      <c r="A282" s="7">
        <v>3</v>
      </c>
      <c r="B282" s="16" t="s">
        <v>1633</v>
      </c>
      <c r="C282" s="16"/>
      <c r="D282" s="3" t="s">
        <v>1638</v>
      </c>
      <c r="E282" s="94" t="s">
        <v>1500</v>
      </c>
      <c r="F282" s="51"/>
      <c r="G282" s="94" t="s">
        <v>1502</v>
      </c>
      <c r="H282" s="107"/>
      <c r="I282" s="7">
        <v>3</v>
      </c>
      <c r="J282" s="16" t="s">
        <v>1248</v>
      </c>
      <c r="K282" s="16"/>
      <c r="L282" s="3" t="s">
        <v>1299</v>
      </c>
      <c r="M282" s="94" t="s">
        <v>1336</v>
      </c>
      <c r="N282" s="51"/>
      <c r="O282" s="36"/>
      <c r="P282" s="71"/>
      <c r="Q282" s="100"/>
      <c r="R282" s="7">
        <v>3</v>
      </c>
      <c r="S282" s="16" t="s">
        <v>1505</v>
      </c>
      <c r="T282" s="16"/>
      <c r="U282" s="3" t="s">
        <v>1013</v>
      </c>
      <c r="V282" s="94" t="s">
        <v>1500</v>
      </c>
      <c r="W282" s="51"/>
      <c r="X282" s="94" t="s">
        <v>1502</v>
      </c>
      <c r="Y282" s="36"/>
      <c r="Z282" s="58"/>
    </row>
    <row r="283" spans="1:26" ht="20.100000000000001" customHeight="1" x14ac:dyDescent="0.15">
      <c r="A283" s="7">
        <v>4</v>
      </c>
      <c r="B283" s="16" t="s">
        <v>1634</v>
      </c>
      <c r="C283" s="16"/>
      <c r="D283" s="3" t="s">
        <v>415</v>
      </c>
      <c r="E283" s="94" t="s">
        <v>1500</v>
      </c>
      <c r="F283" s="51"/>
      <c r="G283" s="94" t="s">
        <v>1502</v>
      </c>
      <c r="H283" s="107"/>
      <c r="I283" s="7">
        <v>4</v>
      </c>
      <c r="J283" s="16" t="s">
        <v>1249</v>
      </c>
      <c r="K283" s="16"/>
      <c r="L283" s="3" t="s">
        <v>344</v>
      </c>
      <c r="M283" s="94" t="s">
        <v>1337</v>
      </c>
      <c r="N283" s="51"/>
      <c r="O283" s="36"/>
      <c r="P283" s="71"/>
      <c r="Q283" s="100"/>
      <c r="R283" s="7">
        <v>4</v>
      </c>
      <c r="S283" s="16" t="s">
        <v>1506</v>
      </c>
      <c r="T283" s="16"/>
      <c r="U283" s="3" t="s">
        <v>1517</v>
      </c>
      <c r="V283" s="94" t="s">
        <v>1500</v>
      </c>
      <c r="W283" s="51"/>
      <c r="X283" s="94" t="s">
        <v>1502</v>
      </c>
      <c r="Y283" s="36"/>
      <c r="Z283" s="58"/>
    </row>
    <row r="284" spans="1:26" ht="20.100000000000001" customHeight="1" thickBot="1" x14ac:dyDescent="0.2">
      <c r="A284" s="8">
        <v>5</v>
      </c>
      <c r="B284" s="24" t="s">
        <v>1635</v>
      </c>
      <c r="C284" s="24"/>
      <c r="D284" s="23" t="s">
        <v>1639</v>
      </c>
      <c r="E284" s="126" t="s">
        <v>1500</v>
      </c>
      <c r="F284" s="52"/>
      <c r="G284" s="126" t="s">
        <v>1502</v>
      </c>
      <c r="H284" s="108"/>
      <c r="I284" s="7">
        <v>5</v>
      </c>
      <c r="J284" s="24" t="s">
        <v>1250</v>
      </c>
      <c r="K284" s="24"/>
      <c r="L284" s="23" t="s">
        <v>1300</v>
      </c>
      <c r="M284" s="126" t="s">
        <v>1337</v>
      </c>
      <c r="N284" s="52"/>
      <c r="O284" s="37"/>
      <c r="P284" s="72"/>
      <c r="Q284" s="101"/>
      <c r="R284" s="7">
        <v>5</v>
      </c>
      <c r="S284" s="24" t="s">
        <v>1507</v>
      </c>
      <c r="T284" s="24"/>
      <c r="U284" s="23" t="s">
        <v>1518</v>
      </c>
      <c r="V284" s="126" t="s">
        <v>1500</v>
      </c>
      <c r="W284" s="52"/>
      <c r="X284" s="126" t="s">
        <v>1502</v>
      </c>
      <c r="Y284" s="37"/>
      <c r="Z284" s="59"/>
    </row>
    <row r="285" spans="1:26" ht="20.100000000000001" customHeight="1" thickTop="1" x14ac:dyDescent="0.15">
      <c r="A285" s="29">
        <v>6</v>
      </c>
      <c r="B285" s="30" t="s">
        <v>1640</v>
      </c>
      <c r="C285" s="30"/>
      <c r="D285" s="28" t="s">
        <v>1644</v>
      </c>
      <c r="E285" s="127" t="s">
        <v>1500</v>
      </c>
      <c r="F285" s="53"/>
      <c r="G285" s="127" t="s">
        <v>1502</v>
      </c>
      <c r="H285" s="109"/>
      <c r="I285" s="7">
        <v>6</v>
      </c>
      <c r="J285" s="30" t="s">
        <v>1251</v>
      </c>
      <c r="K285" s="30"/>
      <c r="L285" s="28" t="s">
        <v>1301</v>
      </c>
      <c r="M285" s="127" t="s">
        <v>1338</v>
      </c>
      <c r="N285" s="53"/>
      <c r="O285" s="38"/>
      <c r="P285" s="73"/>
      <c r="Q285" s="102"/>
      <c r="R285" s="7">
        <v>6</v>
      </c>
      <c r="S285" s="30" t="s">
        <v>1508</v>
      </c>
      <c r="T285" s="30"/>
      <c r="U285" s="28" t="s">
        <v>1519</v>
      </c>
      <c r="V285" s="127" t="s">
        <v>1500</v>
      </c>
      <c r="W285" s="53"/>
      <c r="X285" s="127" t="s">
        <v>1502</v>
      </c>
      <c r="Y285" s="38"/>
      <c r="Z285" s="60"/>
    </row>
    <row r="286" spans="1:26" ht="20.100000000000001" customHeight="1" x14ac:dyDescent="0.15">
      <c r="A286" s="7">
        <v>7</v>
      </c>
      <c r="B286" s="16" t="s">
        <v>1641</v>
      </c>
      <c r="C286" s="16"/>
      <c r="D286" s="3" t="s">
        <v>1645</v>
      </c>
      <c r="E286" s="94" t="s">
        <v>1500</v>
      </c>
      <c r="F286" s="51"/>
      <c r="G286" s="94" t="s">
        <v>1502</v>
      </c>
      <c r="H286" s="107"/>
      <c r="I286" s="7">
        <v>7</v>
      </c>
      <c r="J286" s="16" t="s">
        <v>1252</v>
      </c>
      <c r="K286" s="16"/>
      <c r="L286" s="3" t="s">
        <v>1302</v>
      </c>
      <c r="M286" s="94" t="s">
        <v>1338</v>
      </c>
      <c r="N286" s="51"/>
      <c r="O286" s="36"/>
      <c r="P286" s="71"/>
      <c r="Q286" s="100"/>
      <c r="R286" s="7">
        <v>7</v>
      </c>
      <c r="S286" s="16" t="s">
        <v>1509</v>
      </c>
      <c r="T286" s="16"/>
      <c r="U286" s="3" t="s">
        <v>1520</v>
      </c>
      <c r="V286" s="94" t="s">
        <v>1500</v>
      </c>
      <c r="W286" s="51"/>
      <c r="X286" s="94" t="s">
        <v>1502</v>
      </c>
      <c r="Y286" s="36"/>
      <c r="Z286" s="58"/>
    </row>
    <row r="287" spans="1:26" ht="20.100000000000001" customHeight="1" x14ac:dyDescent="0.15">
      <c r="A287" s="7">
        <v>8</v>
      </c>
      <c r="B287" s="16" t="s">
        <v>1642</v>
      </c>
      <c r="C287" s="16"/>
      <c r="D287" s="3" t="s">
        <v>1646</v>
      </c>
      <c r="E287" s="94" t="s">
        <v>1500</v>
      </c>
      <c r="F287" s="51"/>
      <c r="G287" s="94" t="s">
        <v>1502</v>
      </c>
      <c r="H287" s="107"/>
      <c r="I287" s="7">
        <v>8</v>
      </c>
      <c r="J287" s="16" t="s">
        <v>1253</v>
      </c>
      <c r="K287" s="16"/>
      <c r="L287" s="3" t="s">
        <v>1303</v>
      </c>
      <c r="M287" s="94" t="s">
        <v>1338</v>
      </c>
      <c r="N287" s="51"/>
      <c r="O287" s="36"/>
      <c r="P287" s="71"/>
      <c r="Q287" s="100"/>
      <c r="R287" s="7">
        <v>8</v>
      </c>
      <c r="S287" s="16" t="s">
        <v>1510</v>
      </c>
      <c r="T287" s="16"/>
      <c r="U287" s="3" t="s">
        <v>1521</v>
      </c>
      <c r="V287" s="94" t="s">
        <v>1500</v>
      </c>
      <c r="W287" s="51"/>
      <c r="X287" s="94" t="s">
        <v>1502</v>
      </c>
      <c r="Y287" s="36"/>
      <c r="Z287" s="58"/>
    </row>
    <row r="288" spans="1:26" ht="20.100000000000001" customHeight="1" x14ac:dyDescent="0.15">
      <c r="A288" s="7">
        <v>9</v>
      </c>
      <c r="B288" s="16" t="s">
        <v>1643</v>
      </c>
      <c r="C288" s="16"/>
      <c r="D288" s="3" t="s">
        <v>1647</v>
      </c>
      <c r="E288" s="94" t="s">
        <v>1500</v>
      </c>
      <c r="F288" s="51"/>
      <c r="G288" s="94" t="s">
        <v>1502</v>
      </c>
      <c r="H288" s="107"/>
      <c r="I288" s="7">
        <v>9</v>
      </c>
      <c r="J288" s="16" t="s">
        <v>1254</v>
      </c>
      <c r="K288" s="16"/>
      <c r="L288" s="3" t="s">
        <v>1304</v>
      </c>
      <c r="M288" s="94" t="s">
        <v>1338</v>
      </c>
      <c r="N288" s="51"/>
      <c r="O288" s="36"/>
      <c r="P288" s="71"/>
      <c r="Q288" s="100"/>
      <c r="R288" s="7">
        <v>9</v>
      </c>
      <c r="S288" s="16" t="s">
        <v>1511</v>
      </c>
      <c r="T288" s="16"/>
      <c r="U288" s="3" t="s">
        <v>1522</v>
      </c>
      <c r="V288" s="94" t="s">
        <v>1500</v>
      </c>
      <c r="W288" s="51"/>
      <c r="X288" s="94" t="s">
        <v>1502</v>
      </c>
      <c r="Y288" s="36"/>
      <c r="Z288" s="58"/>
    </row>
    <row r="289" spans="1:26" ht="20.100000000000001" customHeight="1" thickBot="1" x14ac:dyDescent="0.2">
      <c r="A289" s="34">
        <v>10</v>
      </c>
      <c r="B289" s="35" t="s">
        <v>1648</v>
      </c>
      <c r="C289" s="35"/>
      <c r="D289" s="33" t="s">
        <v>1657</v>
      </c>
      <c r="E289" s="128" t="s">
        <v>1500</v>
      </c>
      <c r="F289" s="54"/>
      <c r="G289" s="128" t="s">
        <v>1502</v>
      </c>
      <c r="H289" s="110"/>
      <c r="I289" s="7">
        <v>10</v>
      </c>
      <c r="J289" s="35" t="s">
        <v>1255</v>
      </c>
      <c r="K289" s="35"/>
      <c r="L289" s="33" t="s">
        <v>1305</v>
      </c>
      <c r="M289" s="128" t="s">
        <v>1338</v>
      </c>
      <c r="N289" s="54"/>
      <c r="O289" s="39"/>
      <c r="P289" s="74"/>
      <c r="Q289" s="103"/>
      <c r="R289" s="7">
        <v>10</v>
      </c>
      <c r="S289" s="35" t="s">
        <v>1512</v>
      </c>
      <c r="T289" s="35"/>
      <c r="U289" s="33" t="s">
        <v>1523</v>
      </c>
      <c r="V289" s="128" t="s">
        <v>1500</v>
      </c>
      <c r="W289" s="54"/>
      <c r="X289" s="128" t="s">
        <v>1502</v>
      </c>
      <c r="Y289" s="39"/>
      <c r="Z289" s="61"/>
    </row>
    <row r="290" spans="1:26" ht="20.100000000000001" customHeight="1" thickTop="1" x14ac:dyDescent="0.15">
      <c r="A290" s="4">
        <v>11</v>
      </c>
      <c r="B290" s="26" t="s">
        <v>1649</v>
      </c>
      <c r="C290" s="26"/>
      <c r="D290" s="5" t="s">
        <v>1658</v>
      </c>
      <c r="E290" s="129" t="s">
        <v>1500</v>
      </c>
      <c r="F290" s="55"/>
      <c r="G290" s="127" t="s">
        <v>1502</v>
      </c>
      <c r="H290" s="111"/>
      <c r="I290" s="7">
        <v>11</v>
      </c>
      <c r="J290" s="26" t="s">
        <v>1256</v>
      </c>
      <c r="K290" s="26"/>
      <c r="L290" s="5" t="s">
        <v>1306</v>
      </c>
      <c r="M290" s="129" t="s">
        <v>1337</v>
      </c>
      <c r="N290" s="55"/>
      <c r="O290" s="40"/>
      <c r="P290" s="75"/>
      <c r="Q290" s="104"/>
      <c r="R290" s="7">
        <v>11</v>
      </c>
      <c r="S290" s="26" t="s">
        <v>1513</v>
      </c>
      <c r="T290" s="26"/>
      <c r="U290" s="5" t="s">
        <v>343</v>
      </c>
      <c r="V290" s="129" t="s">
        <v>1500</v>
      </c>
      <c r="W290" s="55"/>
      <c r="X290" s="127" t="s">
        <v>1502</v>
      </c>
      <c r="Y290" s="40"/>
      <c r="Z290" s="62"/>
    </row>
    <row r="291" spans="1:26" ht="20.100000000000001" customHeight="1" x14ac:dyDescent="0.15">
      <c r="A291" s="7">
        <v>12</v>
      </c>
      <c r="B291" s="16" t="s">
        <v>1650</v>
      </c>
      <c r="C291" s="16"/>
      <c r="D291" s="3" t="s">
        <v>1659</v>
      </c>
      <c r="E291" s="94" t="s">
        <v>1500</v>
      </c>
      <c r="F291" s="51"/>
      <c r="G291" s="94" t="s">
        <v>1502</v>
      </c>
      <c r="H291" s="107"/>
      <c r="I291" s="7">
        <v>12</v>
      </c>
      <c r="J291" s="16" t="s">
        <v>1257</v>
      </c>
      <c r="K291" s="16"/>
      <c r="L291" s="3" t="s">
        <v>1305</v>
      </c>
      <c r="M291" s="94" t="s">
        <v>1337</v>
      </c>
      <c r="N291" s="51"/>
      <c r="O291" s="36"/>
      <c r="P291" s="71"/>
      <c r="Q291" s="100"/>
      <c r="R291" s="7">
        <v>12</v>
      </c>
      <c r="S291" s="16" t="s">
        <v>1514</v>
      </c>
      <c r="T291" s="16"/>
      <c r="U291" s="3" t="s">
        <v>1524</v>
      </c>
      <c r="V291" s="94" t="s">
        <v>1500</v>
      </c>
      <c r="W291" s="51"/>
      <c r="X291" s="94" t="s">
        <v>1502</v>
      </c>
      <c r="Y291" s="36"/>
      <c r="Z291" s="58"/>
    </row>
    <row r="292" spans="1:26" ht="20.100000000000001" customHeight="1" x14ac:dyDescent="0.15">
      <c r="A292" s="7">
        <v>13</v>
      </c>
      <c r="B292" s="16" t="s">
        <v>1651</v>
      </c>
      <c r="C292" s="16"/>
      <c r="D292" s="3" t="s">
        <v>1660</v>
      </c>
      <c r="E292" s="94" t="s">
        <v>1500</v>
      </c>
      <c r="F292" s="51"/>
      <c r="G292" s="94" t="s">
        <v>1502</v>
      </c>
      <c r="H292" s="107"/>
      <c r="I292" s="7">
        <v>13</v>
      </c>
      <c r="J292" s="16" t="s">
        <v>1258</v>
      </c>
      <c r="K292" s="16"/>
      <c r="L292" s="3" t="s">
        <v>1307</v>
      </c>
      <c r="M292" s="94" t="s">
        <v>1338</v>
      </c>
      <c r="N292" s="51"/>
      <c r="O292" s="36"/>
      <c r="P292" s="71"/>
      <c r="Q292" s="100"/>
      <c r="R292" s="7">
        <v>13</v>
      </c>
      <c r="S292" s="16" t="s">
        <v>1515</v>
      </c>
      <c r="T292" s="16"/>
      <c r="U292" s="3" t="s">
        <v>1525</v>
      </c>
      <c r="V292" s="94" t="s">
        <v>1500</v>
      </c>
      <c r="W292" s="51"/>
      <c r="X292" s="94" t="s">
        <v>1502</v>
      </c>
      <c r="Y292" s="36"/>
      <c r="Z292" s="58"/>
    </row>
    <row r="293" spans="1:26" ht="20.100000000000001" customHeight="1" x14ac:dyDescent="0.15">
      <c r="A293" s="7">
        <v>14</v>
      </c>
      <c r="B293" s="16" t="s">
        <v>1652</v>
      </c>
      <c r="C293" s="16"/>
      <c r="D293" s="3" t="s">
        <v>945</v>
      </c>
      <c r="E293" s="94" t="s">
        <v>1500</v>
      </c>
      <c r="F293" s="51"/>
      <c r="G293" s="94" t="s">
        <v>1502</v>
      </c>
      <c r="H293" s="107"/>
      <c r="I293" s="7">
        <v>14</v>
      </c>
      <c r="J293" s="16" t="s">
        <v>1259</v>
      </c>
      <c r="K293" s="16"/>
      <c r="L293" s="3" t="s">
        <v>1308</v>
      </c>
      <c r="M293" s="94" t="s">
        <v>1338</v>
      </c>
      <c r="N293" s="51"/>
      <c r="O293" s="36"/>
      <c r="P293" s="71"/>
      <c r="Q293" s="100"/>
      <c r="R293" s="7">
        <v>14</v>
      </c>
      <c r="S293" s="16" t="s">
        <v>1526</v>
      </c>
      <c r="T293" s="16"/>
      <c r="U293" s="3" t="s">
        <v>1531</v>
      </c>
      <c r="V293" s="94" t="s">
        <v>1500</v>
      </c>
      <c r="W293" s="51"/>
      <c r="X293" s="94" t="s">
        <v>1502</v>
      </c>
      <c r="Y293" s="36"/>
      <c r="Z293" s="58"/>
    </row>
    <row r="294" spans="1:26" ht="20.100000000000001" customHeight="1" thickBot="1" x14ac:dyDescent="0.2">
      <c r="A294" s="8">
        <v>15</v>
      </c>
      <c r="B294" s="24" t="s">
        <v>1653</v>
      </c>
      <c r="C294" s="24"/>
      <c r="D294" s="23" t="s">
        <v>1661</v>
      </c>
      <c r="E294" s="126" t="s">
        <v>1500</v>
      </c>
      <c r="F294" s="52"/>
      <c r="G294" s="128" t="s">
        <v>1502</v>
      </c>
      <c r="H294" s="108"/>
      <c r="I294" s="7">
        <v>15</v>
      </c>
      <c r="J294" s="24" t="s">
        <v>1260</v>
      </c>
      <c r="K294" s="24"/>
      <c r="L294" s="23" t="s">
        <v>1309</v>
      </c>
      <c r="M294" s="126" t="s">
        <v>1338</v>
      </c>
      <c r="N294" s="52"/>
      <c r="O294" s="37"/>
      <c r="P294" s="72"/>
      <c r="Q294" s="101"/>
      <c r="R294" s="7">
        <v>15</v>
      </c>
      <c r="S294" s="24" t="s">
        <v>1527</v>
      </c>
      <c r="T294" s="24"/>
      <c r="U294" s="23" t="s">
        <v>1532</v>
      </c>
      <c r="V294" s="126" t="s">
        <v>1500</v>
      </c>
      <c r="W294" s="52"/>
      <c r="X294" s="128" t="s">
        <v>1502</v>
      </c>
      <c r="Y294" s="37"/>
      <c r="Z294" s="59"/>
    </row>
    <row r="295" spans="1:26" ht="20.100000000000001" customHeight="1" thickTop="1" x14ac:dyDescent="0.15">
      <c r="A295" s="29">
        <v>16</v>
      </c>
      <c r="B295" s="30" t="s">
        <v>1654</v>
      </c>
      <c r="C295" s="30"/>
      <c r="D295" s="28" t="s">
        <v>1662</v>
      </c>
      <c r="E295" s="127" t="s">
        <v>1500</v>
      </c>
      <c r="F295" s="53"/>
      <c r="G295" s="127" t="s">
        <v>1502</v>
      </c>
      <c r="H295" s="109"/>
      <c r="I295" s="7">
        <v>16</v>
      </c>
      <c r="J295" s="30" t="s">
        <v>1261</v>
      </c>
      <c r="K295" s="30"/>
      <c r="L295" s="28" t="s">
        <v>1310</v>
      </c>
      <c r="M295" s="127" t="s">
        <v>1337</v>
      </c>
      <c r="N295" s="53"/>
      <c r="O295" s="38"/>
      <c r="P295" s="73"/>
      <c r="Q295" s="102"/>
      <c r="R295" s="7">
        <v>16</v>
      </c>
      <c r="S295" s="30" t="s">
        <v>1528</v>
      </c>
      <c r="T295" s="30"/>
      <c r="U295" s="28" t="s">
        <v>1533</v>
      </c>
      <c r="V295" s="127" t="s">
        <v>1500</v>
      </c>
      <c r="W295" s="53"/>
      <c r="X295" s="127" t="s">
        <v>1502</v>
      </c>
      <c r="Y295" s="38"/>
      <c r="Z295" s="60"/>
    </row>
    <row r="296" spans="1:26" ht="20.100000000000001" customHeight="1" x14ac:dyDescent="0.15">
      <c r="A296" s="7">
        <v>17</v>
      </c>
      <c r="B296" s="16" t="s">
        <v>1655</v>
      </c>
      <c r="C296" s="16"/>
      <c r="D296" s="3" t="s">
        <v>1663</v>
      </c>
      <c r="E296" s="94" t="s">
        <v>1500</v>
      </c>
      <c r="F296" s="51"/>
      <c r="G296" s="94" t="s">
        <v>1502</v>
      </c>
      <c r="H296" s="107"/>
      <c r="I296" s="7">
        <v>17</v>
      </c>
      <c r="J296" s="16" t="s">
        <v>1262</v>
      </c>
      <c r="K296" s="16"/>
      <c r="L296" s="3" t="s">
        <v>1311</v>
      </c>
      <c r="M296" s="94" t="s">
        <v>1338</v>
      </c>
      <c r="N296" s="51"/>
      <c r="O296" s="36"/>
      <c r="P296" s="71"/>
      <c r="Q296" s="100"/>
      <c r="R296" s="7">
        <v>17</v>
      </c>
      <c r="S296" s="16" t="s">
        <v>1529</v>
      </c>
      <c r="T296" s="16"/>
      <c r="U296" s="3" t="s">
        <v>1534</v>
      </c>
      <c r="V296" s="94" t="s">
        <v>1500</v>
      </c>
      <c r="W296" s="51"/>
      <c r="X296" s="94" t="s">
        <v>1502</v>
      </c>
      <c r="Y296" s="36"/>
      <c r="Z296" s="58"/>
    </row>
    <row r="297" spans="1:26" ht="20.100000000000001" customHeight="1" x14ac:dyDescent="0.15">
      <c r="A297" s="7">
        <v>18</v>
      </c>
      <c r="B297" s="16" t="s">
        <v>1656</v>
      </c>
      <c r="C297" s="16"/>
      <c r="D297" s="3" t="s">
        <v>1664</v>
      </c>
      <c r="E297" s="94" t="s">
        <v>1500</v>
      </c>
      <c r="F297" s="51"/>
      <c r="G297" s="94" t="s">
        <v>1502</v>
      </c>
      <c r="H297" s="107"/>
      <c r="I297" s="7">
        <v>18</v>
      </c>
      <c r="J297" s="16" t="s">
        <v>1263</v>
      </c>
      <c r="K297" s="16"/>
      <c r="L297" s="3" t="s">
        <v>1312</v>
      </c>
      <c r="M297" s="94" t="s">
        <v>1338</v>
      </c>
      <c r="N297" s="51"/>
      <c r="O297" s="36"/>
      <c r="P297" s="71"/>
      <c r="Q297" s="100"/>
      <c r="R297" s="7">
        <v>18</v>
      </c>
      <c r="S297" s="16" t="s">
        <v>1530</v>
      </c>
      <c r="T297" s="16"/>
      <c r="U297" s="3" t="s">
        <v>1535</v>
      </c>
      <c r="V297" s="94" t="s">
        <v>1500</v>
      </c>
      <c r="W297" s="51"/>
      <c r="X297" s="94" t="s">
        <v>1502</v>
      </c>
      <c r="Y297" s="36"/>
      <c r="Z297" s="58"/>
    </row>
    <row r="298" spans="1:26" ht="20.100000000000001" customHeight="1" x14ac:dyDescent="0.15">
      <c r="A298" s="7">
        <v>19</v>
      </c>
      <c r="B298" s="16" t="s">
        <v>1665</v>
      </c>
      <c r="C298" s="16"/>
      <c r="D298" s="3" t="s">
        <v>1668</v>
      </c>
      <c r="E298" s="94" t="s">
        <v>1500</v>
      </c>
      <c r="F298" s="51"/>
      <c r="G298" s="94" t="s">
        <v>1502</v>
      </c>
      <c r="H298" s="107"/>
      <c r="I298" s="7">
        <v>19</v>
      </c>
      <c r="J298" s="16" t="s">
        <v>1264</v>
      </c>
      <c r="K298" s="16"/>
      <c r="L298" s="3" t="s">
        <v>1313</v>
      </c>
      <c r="M298" s="94" t="s">
        <v>1338</v>
      </c>
      <c r="N298" s="51"/>
      <c r="O298" s="36"/>
      <c r="P298" s="71"/>
      <c r="Q298" s="100"/>
      <c r="R298" s="7">
        <v>19</v>
      </c>
      <c r="S298" s="16" t="s">
        <v>1536</v>
      </c>
      <c r="T298" s="16"/>
      <c r="U298" s="3" t="s">
        <v>1537</v>
      </c>
      <c r="V298" s="94" t="s">
        <v>1500</v>
      </c>
      <c r="W298" s="51"/>
      <c r="X298" s="94" t="s">
        <v>1502</v>
      </c>
      <c r="Y298" s="36"/>
      <c r="Z298" s="58"/>
    </row>
    <row r="299" spans="1:26" ht="20.100000000000001" customHeight="1" thickBot="1" x14ac:dyDescent="0.2">
      <c r="A299" s="34">
        <v>20</v>
      </c>
      <c r="B299" s="35" t="s">
        <v>1666</v>
      </c>
      <c r="C299" s="35"/>
      <c r="D299" s="33" t="s">
        <v>1669</v>
      </c>
      <c r="E299" s="128" t="s">
        <v>1500</v>
      </c>
      <c r="F299" s="54"/>
      <c r="G299" s="128" t="s">
        <v>1502</v>
      </c>
      <c r="H299" s="110"/>
      <c r="I299" s="7">
        <v>20</v>
      </c>
      <c r="J299" s="35" t="s">
        <v>1265</v>
      </c>
      <c r="K299" s="35"/>
      <c r="L299" s="33" t="s">
        <v>1314</v>
      </c>
      <c r="M299" s="128" t="s">
        <v>1337</v>
      </c>
      <c r="N299" s="54"/>
      <c r="O299" s="39"/>
      <c r="P299" s="74"/>
      <c r="Q299" s="103"/>
      <c r="R299" s="7">
        <v>20</v>
      </c>
      <c r="S299" s="35" t="s">
        <v>1538</v>
      </c>
      <c r="T299" s="35"/>
      <c r="U299" s="33" t="s">
        <v>1539</v>
      </c>
      <c r="V299" s="128" t="s">
        <v>1500</v>
      </c>
      <c r="W299" s="54"/>
      <c r="X299" s="128" t="s">
        <v>1502</v>
      </c>
      <c r="Y299" s="39"/>
      <c r="Z299" s="61"/>
    </row>
    <row r="300" spans="1:26" ht="20.100000000000001" customHeight="1" thickTop="1" x14ac:dyDescent="0.15">
      <c r="A300" s="29">
        <v>21</v>
      </c>
      <c r="B300" s="30" t="s">
        <v>1667</v>
      </c>
      <c r="C300" s="30"/>
      <c r="D300" s="28" t="s">
        <v>1670</v>
      </c>
      <c r="E300" s="127" t="s">
        <v>1500</v>
      </c>
      <c r="F300" s="53"/>
      <c r="G300" s="127" t="s">
        <v>1502</v>
      </c>
      <c r="H300" s="109"/>
      <c r="I300" s="7">
        <v>21</v>
      </c>
      <c r="J300" s="30" t="s">
        <v>1266</v>
      </c>
      <c r="K300" s="30"/>
      <c r="L300" s="28" t="s">
        <v>1315</v>
      </c>
      <c r="M300" s="127" t="s">
        <v>1337</v>
      </c>
      <c r="N300" s="53"/>
      <c r="O300" s="38"/>
      <c r="P300" s="73"/>
      <c r="Q300" s="102"/>
      <c r="R300" s="7">
        <v>21</v>
      </c>
      <c r="S300" s="30" t="s">
        <v>1540</v>
      </c>
      <c r="T300" s="30"/>
      <c r="U300" s="28" t="s">
        <v>1541</v>
      </c>
      <c r="V300" s="127" t="s">
        <v>1500</v>
      </c>
      <c r="W300" s="53"/>
      <c r="X300" s="127" t="s">
        <v>1502</v>
      </c>
      <c r="Y300" s="38"/>
      <c r="Z300" s="60"/>
    </row>
    <row r="301" spans="1:26" ht="20.100000000000001" customHeight="1" x14ac:dyDescent="0.15">
      <c r="A301" s="7">
        <v>22</v>
      </c>
      <c r="B301" s="16" t="s">
        <v>1671</v>
      </c>
      <c r="C301" s="16"/>
      <c r="D301" s="3" t="s">
        <v>1672</v>
      </c>
      <c r="E301" s="94" t="s">
        <v>1500</v>
      </c>
      <c r="F301" s="51"/>
      <c r="G301" s="94" t="s">
        <v>1502</v>
      </c>
      <c r="H301" s="107"/>
      <c r="I301" s="7">
        <v>22</v>
      </c>
      <c r="J301" s="16" t="s">
        <v>1267</v>
      </c>
      <c r="K301" s="16"/>
      <c r="L301" s="3" t="s">
        <v>130</v>
      </c>
      <c r="M301" s="94" t="s">
        <v>1337</v>
      </c>
      <c r="N301" s="51"/>
      <c r="O301" s="36"/>
      <c r="P301" s="71"/>
      <c r="Q301" s="100"/>
      <c r="R301" s="7">
        <v>22</v>
      </c>
      <c r="S301" s="16" t="s">
        <v>1542</v>
      </c>
      <c r="T301" s="16"/>
      <c r="U301" s="3" t="s">
        <v>1543</v>
      </c>
      <c r="V301" s="94" t="s">
        <v>1500</v>
      </c>
      <c r="W301" s="51"/>
      <c r="X301" s="94" t="s">
        <v>1502</v>
      </c>
      <c r="Y301" s="36"/>
      <c r="Z301" s="58"/>
    </row>
    <row r="302" spans="1:26" ht="20.100000000000001" customHeight="1" x14ac:dyDescent="0.15">
      <c r="A302" s="7">
        <v>23</v>
      </c>
      <c r="B302" s="16" t="s">
        <v>1673</v>
      </c>
      <c r="C302" s="16"/>
      <c r="D302" s="3" t="s">
        <v>733</v>
      </c>
      <c r="E302" s="94" t="s">
        <v>1500</v>
      </c>
      <c r="F302" s="51"/>
      <c r="G302" s="94" t="s">
        <v>1502</v>
      </c>
      <c r="H302" s="107"/>
      <c r="I302" s="7">
        <v>23</v>
      </c>
      <c r="J302" s="16" t="s">
        <v>1268</v>
      </c>
      <c r="K302" s="16"/>
      <c r="L302" s="3" t="s">
        <v>510</v>
      </c>
      <c r="M302" s="94" t="s">
        <v>1338</v>
      </c>
      <c r="N302" s="51"/>
      <c r="O302" s="36"/>
      <c r="P302" s="71"/>
      <c r="Q302" s="100"/>
      <c r="R302" s="7">
        <v>23</v>
      </c>
      <c r="S302" s="16" t="s">
        <v>1544</v>
      </c>
      <c r="T302" s="16"/>
      <c r="U302" s="3" t="s">
        <v>1545</v>
      </c>
      <c r="V302" s="94" t="s">
        <v>1500</v>
      </c>
      <c r="W302" s="51"/>
      <c r="X302" s="94" t="s">
        <v>1502</v>
      </c>
      <c r="Y302" s="36"/>
      <c r="Z302" s="58"/>
    </row>
    <row r="303" spans="1:26" ht="20.100000000000001" customHeight="1" x14ac:dyDescent="0.15">
      <c r="A303" s="7">
        <v>24</v>
      </c>
      <c r="B303" s="16" t="s">
        <v>1674</v>
      </c>
      <c r="C303" s="16"/>
      <c r="D303" s="3" t="s">
        <v>1675</v>
      </c>
      <c r="E303" s="94" t="s">
        <v>1500</v>
      </c>
      <c r="F303" s="51"/>
      <c r="G303" s="94" t="s">
        <v>1502</v>
      </c>
      <c r="H303" s="107"/>
      <c r="I303" s="7">
        <v>24</v>
      </c>
      <c r="J303" s="16" t="s">
        <v>1269</v>
      </c>
      <c r="K303" s="16"/>
      <c r="L303" s="3" t="s">
        <v>233</v>
      </c>
      <c r="M303" s="94" t="s">
        <v>1338</v>
      </c>
      <c r="N303" s="51"/>
      <c r="O303" s="36"/>
      <c r="P303" s="71"/>
      <c r="Q303" s="100"/>
      <c r="R303" s="7">
        <v>24</v>
      </c>
      <c r="S303" s="16" t="s">
        <v>1546</v>
      </c>
      <c r="T303" s="16"/>
      <c r="U303" s="3" t="s">
        <v>1547</v>
      </c>
      <c r="V303" s="94" t="s">
        <v>1500</v>
      </c>
      <c r="W303" s="51"/>
      <c r="X303" s="94" t="s">
        <v>1502</v>
      </c>
      <c r="Y303" s="36"/>
      <c r="Z303" s="58"/>
    </row>
    <row r="304" spans="1:26" ht="20.100000000000001" customHeight="1" thickBot="1" x14ac:dyDescent="0.2">
      <c r="A304" s="7">
        <v>25</v>
      </c>
      <c r="B304" s="35"/>
      <c r="C304" s="35"/>
      <c r="D304" s="33"/>
      <c r="E304" s="128"/>
      <c r="F304" s="54"/>
      <c r="G304" s="128"/>
      <c r="H304" s="110"/>
      <c r="I304" s="7">
        <v>25</v>
      </c>
      <c r="J304" s="35" t="s">
        <v>1270</v>
      </c>
      <c r="K304" s="35"/>
      <c r="L304" s="33" t="s">
        <v>1316</v>
      </c>
      <c r="M304" s="128" t="s">
        <v>1338</v>
      </c>
      <c r="N304" s="54"/>
      <c r="O304" s="39"/>
      <c r="P304" s="74"/>
      <c r="Q304" s="103"/>
      <c r="R304" s="7">
        <v>25</v>
      </c>
      <c r="S304" s="35"/>
      <c r="T304" s="35"/>
      <c r="U304" s="33"/>
      <c r="V304" s="128"/>
      <c r="W304" s="54"/>
      <c r="X304" s="128"/>
      <c r="Y304" s="39"/>
      <c r="Z304" s="61"/>
    </row>
    <row r="305" spans="1:26" ht="20.100000000000001" customHeight="1" thickTop="1" x14ac:dyDescent="0.15">
      <c r="A305" s="7">
        <v>26</v>
      </c>
      <c r="B305" s="30"/>
      <c r="C305" s="30"/>
      <c r="D305" s="28"/>
      <c r="E305" s="127"/>
      <c r="F305" s="53"/>
      <c r="G305" s="127"/>
      <c r="H305" s="109"/>
      <c r="I305" s="7">
        <v>26</v>
      </c>
      <c r="J305" s="30" t="s">
        <v>1271</v>
      </c>
      <c r="K305" s="30"/>
      <c r="L305" s="28" t="s">
        <v>232</v>
      </c>
      <c r="M305" s="127" t="s">
        <v>1338</v>
      </c>
      <c r="N305" s="53"/>
      <c r="O305" s="38"/>
      <c r="P305" s="73"/>
      <c r="Q305" s="102"/>
      <c r="R305" s="7">
        <v>26</v>
      </c>
      <c r="S305" s="30"/>
      <c r="T305" s="30"/>
      <c r="U305" s="28"/>
      <c r="V305" s="127"/>
      <c r="W305" s="53"/>
      <c r="X305" s="127"/>
      <c r="Y305" s="38"/>
      <c r="Z305" s="60"/>
    </row>
    <row r="306" spans="1:26" ht="20.100000000000001" customHeight="1" x14ac:dyDescent="0.15">
      <c r="A306" s="7">
        <v>27</v>
      </c>
      <c r="B306" s="16"/>
      <c r="C306" s="16"/>
      <c r="D306" s="3"/>
      <c r="E306" s="94"/>
      <c r="F306" s="51"/>
      <c r="G306" s="94"/>
      <c r="H306" s="107"/>
      <c r="I306" s="7">
        <v>27</v>
      </c>
      <c r="J306" s="16" t="s">
        <v>1272</v>
      </c>
      <c r="K306" s="16"/>
      <c r="L306" s="3" t="s">
        <v>1317</v>
      </c>
      <c r="M306" s="94" t="s">
        <v>1338</v>
      </c>
      <c r="N306" s="51"/>
      <c r="O306" s="36"/>
      <c r="P306" s="71"/>
      <c r="Q306" s="100"/>
      <c r="R306" s="7">
        <v>27</v>
      </c>
      <c r="S306" s="16"/>
      <c r="T306" s="16"/>
      <c r="U306" s="3"/>
      <c r="V306" s="94"/>
      <c r="W306" s="51"/>
      <c r="X306" s="94"/>
      <c r="Y306" s="36"/>
      <c r="Z306" s="58"/>
    </row>
    <row r="307" spans="1:26" ht="20.100000000000001" customHeight="1" x14ac:dyDescent="0.15">
      <c r="A307" s="7">
        <v>28</v>
      </c>
      <c r="B307" s="16"/>
      <c r="C307" s="16"/>
      <c r="D307" s="3"/>
      <c r="E307" s="94"/>
      <c r="F307" s="51"/>
      <c r="G307" s="94"/>
      <c r="H307" s="107"/>
      <c r="I307" s="7">
        <v>28</v>
      </c>
      <c r="J307" s="16" t="s">
        <v>1273</v>
      </c>
      <c r="K307" s="16"/>
      <c r="L307" s="3" t="s">
        <v>1318</v>
      </c>
      <c r="M307" s="94" t="s">
        <v>1337</v>
      </c>
      <c r="N307" s="51"/>
      <c r="O307" s="36"/>
      <c r="P307" s="71"/>
      <c r="Q307" s="100"/>
      <c r="R307" s="7">
        <v>28</v>
      </c>
      <c r="S307" s="16"/>
      <c r="T307" s="16"/>
      <c r="U307" s="3"/>
      <c r="V307" s="94"/>
      <c r="W307" s="51"/>
      <c r="X307" s="94"/>
      <c r="Y307" s="36"/>
      <c r="Z307" s="58"/>
    </row>
    <row r="308" spans="1:26" ht="20.100000000000001" customHeight="1" x14ac:dyDescent="0.15">
      <c r="A308" s="7">
        <v>29</v>
      </c>
      <c r="B308" s="16"/>
      <c r="C308" s="16"/>
      <c r="D308" s="3"/>
      <c r="E308" s="94"/>
      <c r="F308" s="51"/>
      <c r="G308" s="94"/>
      <c r="H308" s="107"/>
      <c r="I308" s="7">
        <v>29</v>
      </c>
      <c r="J308" s="16" t="s">
        <v>1274</v>
      </c>
      <c r="K308" s="16"/>
      <c r="L308" s="3" t="s">
        <v>1319</v>
      </c>
      <c r="M308" s="94" t="s">
        <v>1337</v>
      </c>
      <c r="N308" s="51"/>
      <c r="O308" s="36"/>
      <c r="P308" s="71"/>
      <c r="Q308" s="100"/>
      <c r="R308" s="7">
        <v>29</v>
      </c>
      <c r="S308" s="16"/>
      <c r="T308" s="16"/>
      <c r="U308" s="3"/>
      <c r="V308" s="94"/>
      <c r="W308" s="51"/>
      <c r="X308" s="94"/>
      <c r="Y308" s="36"/>
      <c r="Z308" s="58"/>
    </row>
    <row r="309" spans="1:26" ht="20.100000000000001" customHeight="1" thickBot="1" x14ac:dyDescent="0.2">
      <c r="A309" s="7">
        <v>30</v>
      </c>
      <c r="B309" s="35"/>
      <c r="C309" s="35"/>
      <c r="D309" s="33"/>
      <c r="E309" s="128"/>
      <c r="F309" s="54"/>
      <c r="G309" s="128"/>
      <c r="H309" s="110"/>
      <c r="I309" s="7">
        <v>30</v>
      </c>
      <c r="J309" s="35" t="s">
        <v>1275</v>
      </c>
      <c r="K309" s="35"/>
      <c r="L309" s="33" t="s">
        <v>1320</v>
      </c>
      <c r="M309" s="128" t="s">
        <v>1338</v>
      </c>
      <c r="N309" s="54"/>
      <c r="O309" s="39"/>
      <c r="P309" s="74"/>
      <c r="Q309" s="103"/>
      <c r="R309" s="7">
        <v>30</v>
      </c>
      <c r="S309" s="35"/>
      <c r="T309" s="35"/>
      <c r="U309" s="33"/>
      <c r="V309" s="128"/>
      <c r="W309" s="54"/>
      <c r="X309" s="128"/>
      <c r="Y309" s="39"/>
      <c r="Z309" s="61"/>
    </row>
    <row r="310" spans="1:26" ht="20.100000000000001" customHeight="1" thickTop="1" x14ac:dyDescent="0.15">
      <c r="A310" s="7">
        <v>31</v>
      </c>
      <c r="B310" s="30"/>
      <c r="C310" s="30"/>
      <c r="D310" s="28"/>
      <c r="E310" s="127"/>
      <c r="F310" s="53"/>
      <c r="G310" s="53"/>
      <c r="H310" s="109"/>
      <c r="I310" s="7">
        <v>31</v>
      </c>
      <c r="J310" s="30" t="s">
        <v>1276</v>
      </c>
      <c r="K310" s="30"/>
      <c r="L310" s="28" t="s">
        <v>1321</v>
      </c>
      <c r="M310" s="127" t="s">
        <v>1338</v>
      </c>
      <c r="N310" s="53"/>
      <c r="O310" s="38"/>
      <c r="P310" s="73"/>
      <c r="Q310" s="102"/>
      <c r="R310" s="7">
        <v>31</v>
      </c>
      <c r="S310" s="30"/>
      <c r="T310" s="30"/>
      <c r="U310" s="28"/>
      <c r="V310" s="127"/>
      <c r="W310" s="53"/>
      <c r="X310" s="53"/>
      <c r="Y310" s="38"/>
      <c r="Z310" s="60"/>
    </row>
    <row r="311" spans="1:26" ht="20.100000000000001" customHeight="1" x14ac:dyDescent="0.15">
      <c r="A311" s="7">
        <v>32</v>
      </c>
      <c r="B311" s="16"/>
      <c r="C311" s="16"/>
      <c r="D311" s="3"/>
      <c r="E311" s="94"/>
      <c r="F311" s="51"/>
      <c r="G311" s="51"/>
      <c r="H311" s="107"/>
      <c r="I311" s="7">
        <v>32</v>
      </c>
      <c r="J311" s="16" t="s">
        <v>1277</v>
      </c>
      <c r="K311" s="16"/>
      <c r="L311" s="3" t="s">
        <v>1322</v>
      </c>
      <c r="M311" s="94" t="s">
        <v>1338</v>
      </c>
      <c r="N311" s="51"/>
      <c r="O311" s="36"/>
      <c r="P311" s="71"/>
      <c r="Q311" s="100"/>
      <c r="R311" s="7">
        <v>32</v>
      </c>
      <c r="S311" s="16"/>
      <c r="T311" s="16"/>
      <c r="U311" s="3"/>
      <c r="V311" s="94"/>
      <c r="W311" s="51"/>
      <c r="X311" s="51"/>
      <c r="Y311" s="36"/>
      <c r="Z311" s="58"/>
    </row>
    <row r="312" spans="1:26" ht="20.100000000000001" customHeight="1" x14ac:dyDescent="0.15">
      <c r="A312" s="7">
        <v>33</v>
      </c>
      <c r="B312" s="16"/>
      <c r="C312" s="16"/>
      <c r="D312" s="3"/>
      <c r="E312" s="51"/>
      <c r="F312" s="51"/>
      <c r="G312" s="51"/>
      <c r="H312" s="107"/>
      <c r="I312" s="7">
        <v>33</v>
      </c>
      <c r="J312" s="16" t="s">
        <v>1278</v>
      </c>
      <c r="K312" s="16"/>
      <c r="L312" s="3" t="s">
        <v>1323</v>
      </c>
      <c r="M312" s="94" t="s">
        <v>1337</v>
      </c>
      <c r="N312" s="51"/>
      <c r="O312" s="36"/>
      <c r="P312" s="71"/>
      <c r="Q312" s="100"/>
      <c r="R312" s="7">
        <v>33</v>
      </c>
      <c r="S312" s="16"/>
      <c r="T312" s="16"/>
      <c r="U312" s="3"/>
      <c r="V312" s="51"/>
      <c r="W312" s="51"/>
      <c r="X312" s="51"/>
      <c r="Y312" s="36"/>
      <c r="Z312" s="58"/>
    </row>
    <row r="313" spans="1:26" ht="20.100000000000001" customHeight="1" x14ac:dyDescent="0.15">
      <c r="A313" s="7">
        <v>34</v>
      </c>
      <c r="B313" s="16"/>
      <c r="C313" s="16"/>
      <c r="D313" s="3"/>
      <c r="E313" s="51"/>
      <c r="F313" s="51"/>
      <c r="G313" s="51"/>
      <c r="H313" s="107"/>
      <c r="I313" s="7">
        <v>34</v>
      </c>
      <c r="J313" s="16" t="s">
        <v>1279</v>
      </c>
      <c r="K313" s="16"/>
      <c r="L313" s="3" t="s">
        <v>1324</v>
      </c>
      <c r="M313" s="94" t="s">
        <v>1336</v>
      </c>
      <c r="N313" s="51"/>
      <c r="O313" s="36"/>
      <c r="P313" s="71"/>
      <c r="Q313" s="100"/>
      <c r="R313" s="7">
        <v>34</v>
      </c>
      <c r="S313" s="16"/>
      <c r="T313" s="16"/>
      <c r="U313" s="3"/>
      <c r="V313" s="51"/>
      <c r="W313" s="51"/>
      <c r="X313" s="51"/>
      <c r="Y313" s="36"/>
      <c r="Z313" s="58"/>
    </row>
    <row r="314" spans="1:26" ht="20.100000000000001" customHeight="1" thickBot="1" x14ac:dyDescent="0.2">
      <c r="A314" s="7">
        <v>35</v>
      </c>
      <c r="B314" s="35"/>
      <c r="C314" s="35"/>
      <c r="D314" s="33"/>
      <c r="E314" s="54"/>
      <c r="F314" s="54"/>
      <c r="G314" s="54"/>
      <c r="H314" s="110"/>
      <c r="I314" s="7">
        <v>35</v>
      </c>
      <c r="J314" s="35" t="s">
        <v>1280</v>
      </c>
      <c r="K314" s="35"/>
      <c r="L314" s="33" t="s">
        <v>1325</v>
      </c>
      <c r="M314" s="128" t="s">
        <v>1338</v>
      </c>
      <c r="N314" s="54"/>
      <c r="O314" s="39"/>
      <c r="P314" s="74"/>
      <c r="Q314" s="103"/>
      <c r="R314" s="7">
        <v>35</v>
      </c>
      <c r="S314" s="35"/>
      <c r="T314" s="35"/>
      <c r="U314" s="33"/>
      <c r="V314" s="54"/>
      <c r="W314" s="54"/>
      <c r="X314" s="54"/>
      <c r="Y314" s="39"/>
      <c r="Z314" s="61"/>
    </row>
    <row r="315" spans="1:26" ht="19.5" customHeight="1" thickTop="1" x14ac:dyDescent="0.15">
      <c r="A315" s="7">
        <v>36</v>
      </c>
      <c r="B315" s="30"/>
      <c r="C315" s="97"/>
      <c r="D315" s="28"/>
      <c r="E315" s="53"/>
      <c r="F315" s="53"/>
      <c r="G315" s="53"/>
      <c r="H315" s="109"/>
      <c r="I315" s="7">
        <v>36</v>
      </c>
      <c r="J315" s="30" t="s">
        <v>1281</v>
      </c>
      <c r="K315" s="97"/>
      <c r="L315" s="28" t="s">
        <v>1326</v>
      </c>
      <c r="M315" s="127" t="s">
        <v>1338</v>
      </c>
      <c r="N315" s="53"/>
      <c r="O315" s="38"/>
      <c r="P315" s="38"/>
      <c r="Q315" s="102"/>
      <c r="R315" s="7">
        <v>36</v>
      </c>
      <c r="S315" s="30"/>
      <c r="T315" s="97"/>
      <c r="U315" s="28"/>
      <c r="V315" s="53"/>
      <c r="W315" s="53"/>
      <c r="X315" s="53"/>
      <c r="Y315" s="38"/>
      <c r="Z315" s="60"/>
    </row>
    <row r="316" spans="1:26" ht="20.100000000000001" customHeight="1" x14ac:dyDescent="0.15">
      <c r="A316" s="7">
        <v>37</v>
      </c>
      <c r="B316" s="16"/>
      <c r="C316" s="66"/>
      <c r="D316" s="3"/>
      <c r="E316" s="51"/>
      <c r="F316" s="51"/>
      <c r="G316" s="51"/>
      <c r="H316" s="107"/>
      <c r="I316" s="7">
        <v>37</v>
      </c>
      <c r="J316" s="16" t="s">
        <v>1282</v>
      </c>
      <c r="K316" s="66"/>
      <c r="L316" s="3" t="s">
        <v>1327</v>
      </c>
      <c r="M316" s="94" t="s">
        <v>1338</v>
      </c>
      <c r="N316" s="51"/>
      <c r="O316" s="36"/>
      <c r="P316" s="36"/>
      <c r="Q316" s="100"/>
      <c r="R316" s="7">
        <v>37</v>
      </c>
      <c r="S316" s="16"/>
      <c r="T316" s="66"/>
      <c r="U316" s="3"/>
      <c r="V316" s="51"/>
      <c r="W316" s="51"/>
      <c r="X316" s="51"/>
      <c r="Y316" s="36"/>
      <c r="Z316" s="58"/>
    </row>
    <row r="317" spans="1:26" ht="20.100000000000001" customHeight="1" x14ac:dyDescent="0.15">
      <c r="A317" s="7">
        <v>38</v>
      </c>
      <c r="B317" s="16"/>
      <c r="C317" s="66"/>
      <c r="D317" s="3"/>
      <c r="E317" s="51"/>
      <c r="F317" s="51"/>
      <c r="G317" s="51"/>
      <c r="H317" s="107"/>
      <c r="I317" s="7">
        <v>38</v>
      </c>
      <c r="J317" s="16" t="s">
        <v>1283</v>
      </c>
      <c r="K317" s="66"/>
      <c r="L317" s="3" t="s">
        <v>1328</v>
      </c>
      <c r="M317" s="94" t="s">
        <v>1337</v>
      </c>
      <c r="N317" s="51"/>
      <c r="O317" s="36"/>
      <c r="P317" s="36"/>
      <c r="Q317" s="100"/>
      <c r="R317" s="7">
        <v>38</v>
      </c>
      <c r="S317" s="16"/>
      <c r="T317" s="66"/>
      <c r="U317" s="3"/>
      <c r="V317" s="51"/>
      <c r="W317" s="51"/>
      <c r="X317" s="51"/>
      <c r="Y317" s="36"/>
      <c r="Z317" s="58"/>
    </row>
    <row r="318" spans="1:26" ht="20.100000000000001" customHeight="1" x14ac:dyDescent="0.15">
      <c r="A318" s="7">
        <v>39</v>
      </c>
      <c r="B318" s="16"/>
      <c r="C318" s="66"/>
      <c r="D318" s="3"/>
      <c r="E318" s="51"/>
      <c r="F318" s="51"/>
      <c r="G318" s="51"/>
      <c r="H318" s="107"/>
      <c r="I318" s="7">
        <v>39</v>
      </c>
      <c r="J318" s="16" t="s">
        <v>1284</v>
      </c>
      <c r="K318" s="66"/>
      <c r="L318" s="3" t="s">
        <v>1329</v>
      </c>
      <c r="M318" s="94" t="s">
        <v>1337</v>
      </c>
      <c r="N318" s="51"/>
      <c r="O318" s="36"/>
      <c r="P318" s="36"/>
      <c r="Q318" s="100"/>
      <c r="R318" s="7">
        <v>39</v>
      </c>
      <c r="S318" s="16"/>
      <c r="T318" s="66"/>
      <c r="U318" s="3"/>
      <c r="V318" s="51"/>
      <c r="W318" s="51"/>
      <c r="X318" s="51"/>
      <c r="Y318" s="36"/>
      <c r="Z318" s="58"/>
    </row>
    <row r="319" spans="1:26" ht="20.100000000000001" customHeight="1" x14ac:dyDescent="0.15">
      <c r="A319" s="7">
        <v>40</v>
      </c>
      <c r="B319" s="16"/>
      <c r="C319" s="16"/>
      <c r="D319" s="3"/>
      <c r="E319" s="51"/>
      <c r="F319" s="51"/>
      <c r="G319" s="51"/>
      <c r="H319" s="107"/>
      <c r="I319" s="7">
        <v>40</v>
      </c>
      <c r="J319" s="16" t="s">
        <v>1285</v>
      </c>
      <c r="K319" s="16"/>
      <c r="L319" s="3" t="s">
        <v>442</v>
      </c>
      <c r="M319" s="94" t="s">
        <v>1338</v>
      </c>
      <c r="N319" s="51"/>
      <c r="O319" s="36"/>
      <c r="P319" s="71"/>
      <c r="Q319" s="100"/>
      <c r="R319" s="7">
        <v>40</v>
      </c>
      <c r="S319" s="16"/>
      <c r="T319" s="16"/>
      <c r="U319" s="3"/>
      <c r="V319" s="51"/>
      <c r="W319" s="51"/>
      <c r="X319" s="51"/>
      <c r="Y319" s="36"/>
      <c r="Z319" s="58"/>
    </row>
    <row r="320" spans="1:26" ht="20.100000000000001" customHeight="1" x14ac:dyDescent="0.15">
      <c r="A320" s="7">
        <v>41</v>
      </c>
      <c r="B320" s="16"/>
      <c r="C320" s="16"/>
      <c r="D320" s="3"/>
      <c r="E320" s="51"/>
      <c r="F320" s="51"/>
      <c r="G320" s="51"/>
      <c r="H320" s="107"/>
      <c r="I320" s="7">
        <v>41</v>
      </c>
      <c r="J320" s="16" t="s">
        <v>1286</v>
      </c>
      <c r="K320" s="16"/>
      <c r="L320" s="3" t="s">
        <v>1330</v>
      </c>
      <c r="M320" s="94" t="s">
        <v>1338</v>
      </c>
      <c r="N320" s="51"/>
      <c r="O320" s="36"/>
      <c r="P320" s="71"/>
      <c r="Q320" s="100"/>
      <c r="R320" s="7">
        <v>41</v>
      </c>
      <c r="S320" s="16"/>
      <c r="T320" s="16"/>
      <c r="U320" s="3"/>
      <c r="V320" s="51"/>
      <c r="W320" s="51"/>
      <c r="X320" s="51"/>
      <c r="Y320" s="36"/>
      <c r="Z320" s="58"/>
    </row>
    <row r="321" spans="1:26" ht="20.100000000000001" customHeight="1" x14ac:dyDescent="0.15">
      <c r="A321" s="7">
        <v>42</v>
      </c>
      <c r="B321" s="16"/>
      <c r="C321" s="16"/>
      <c r="D321" s="3"/>
      <c r="E321" s="51"/>
      <c r="F321" s="51"/>
      <c r="G321" s="51"/>
      <c r="H321" s="107"/>
      <c r="I321" s="7">
        <v>42</v>
      </c>
      <c r="J321" s="16" t="s">
        <v>1287</v>
      </c>
      <c r="K321" s="16"/>
      <c r="L321" s="3" t="s">
        <v>1331</v>
      </c>
      <c r="M321" s="94" t="s">
        <v>1338</v>
      </c>
      <c r="N321" s="51"/>
      <c r="O321" s="36"/>
      <c r="P321" s="71"/>
      <c r="Q321" s="100"/>
      <c r="R321" s="7">
        <v>42</v>
      </c>
      <c r="S321" s="16"/>
      <c r="T321" s="16"/>
      <c r="U321" s="3"/>
      <c r="V321" s="51"/>
      <c r="W321" s="51"/>
      <c r="X321" s="51"/>
      <c r="Y321" s="36"/>
      <c r="Z321" s="58"/>
    </row>
    <row r="322" spans="1:26" ht="20.100000000000001" customHeight="1" thickBot="1" x14ac:dyDescent="0.2">
      <c r="A322" s="7">
        <v>43</v>
      </c>
      <c r="B322" s="35"/>
      <c r="C322" s="35"/>
      <c r="D322" s="33"/>
      <c r="E322" s="54"/>
      <c r="F322" s="54"/>
      <c r="G322" s="54"/>
      <c r="H322" s="110"/>
      <c r="I322" s="7">
        <v>43</v>
      </c>
      <c r="J322" s="35" t="s">
        <v>1288</v>
      </c>
      <c r="K322" s="35"/>
      <c r="L322" s="33" t="s">
        <v>438</v>
      </c>
      <c r="M322" s="128" t="s">
        <v>1338</v>
      </c>
      <c r="N322" s="54"/>
      <c r="O322" s="39"/>
      <c r="P322" s="74"/>
      <c r="Q322" s="103"/>
      <c r="R322" s="7">
        <v>43</v>
      </c>
      <c r="S322" s="35"/>
      <c r="T322" s="35"/>
      <c r="U322" s="33"/>
      <c r="V322" s="54"/>
      <c r="W322" s="54"/>
      <c r="X322" s="54"/>
      <c r="Y322" s="39"/>
      <c r="Z322" s="61"/>
    </row>
    <row r="323" spans="1:26" ht="20.100000000000001" customHeight="1" thickTop="1" x14ac:dyDescent="0.15">
      <c r="A323" s="7">
        <v>44</v>
      </c>
      <c r="B323" s="30"/>
      <c r="C323" s="30"/>
      <c r="D323" s="28"/>
      <c r="E323" s="53"/>
      <c r="F323" s="53"/>
      <c r="G323" s="53"/>
      <c r="H323" s="109"/>
      <c r="I323" s="7">
        <v>44</v>
      </c>
      <c r="J323" s="30" t="s">
        <v>1289</v>
      </c>
      <c r="K323" s="30"/>
      <c r="L323" s="28" t="s">
        <v>1332</v>
      </c>
      <c r="M323" s="127" t="s">
        <v>1338</v>
      </c>
      <c r="N323" s="53"/>
      <c r="O323" s="38"/>
      <c r="P323" s="73"/>
      <c r="Q323" s="102"/>
      <c r="R323" s="7">
        <v>44</v>
      </c>
      <c r="S323" s="30"/>
      <c r="T323" s="30"/>
      <c r="U323" s="28"/>
      <c r="V323" s="53"/>
      <c r="W323" s="53"/>
      <c r="X323" s="53"/>
      <c r="Y323" s="38"/>
      <c r="Z323" s="60"/>
    </row>
    <row r="324" spans="1:26" ht="20.100000000000001" customHeight="1" x14ac:dyDescent="0.15">
      <c r="A324" s="7">
        <v>45</v>
      </c>
      <c r="B324" s="16"/>
      <c r="C324" s="16"/>
      <c r="D324" s="3"/>
      <c r="E324" s="51"/>
      <c r="F324" s="51"/>
      <c r="G324" s="51"/>
      <c r="H324" s="107"/>
      <c r="I324" s="7">
        <v>45</v>
      </c>
      <c r="J324" s="16" t="s">
        <v>1290</v>
      </c>
      <c r="K324" s="16"/>
      <c r="L324" s="3" t="s">
        <v>440</v>
      </c>
      <c r="M324" s="94" t="s">
        <v>1338</v>
      </c>
      <c r="N324" s="51"/>
      <c r="O324" s="36"/>
      <c r="P324" s="71"/>
      <c r="Q324" s="100"/>
      <c r="R324" s="7">
        <v>45</v>
      </c>
      <c r="S324" s="16"/>
      <c r="T324" s="16"/>
      <c r="U324" s="3"/>
      <c r="V324" s="51"/>
      <c r="W324" s="51"/>
      <c r="X324" s="51"/>
      <c r="Y324" s="36"/>
      <c r="Z324" s="58"/>
    </row>
    <row r="325" spans="1:26" ht="20.100000000000001" customHeight="1" x14ac:dyDescent="0.15">
      <c r="A325" s="7">
        <v>46</v>
      </c>
      <c r="B325" s="16"/>
      <c r="C325" s="16"/>
      <c r="D325" s="3"/>
      <c r="E325" s="51"/>
      <c r="F325" s="51"/>
      <c r="G325" s="51"/>
      <c r="H325" s="107"/>
      <c r="I325" s="7">
        <v>46</v>
      </c>
      <c r="J325" s="16" t="s">
        <v>1291</v>
      </c>
      <c r="K325" s="16"/>
      <c r="L325" s="3" t="s">
        <v>504</v>
      </c>
      <c r="M325" s="94" t="s">
        <v>1338</v>
      </c>
      <c r="N325" s="51"/>
      <c r="O325" s="36"/>
      <c r="P325" s="71"/>
      <c r="Q325" s="100"/>
      <c r="R325" s="7">
        <v>46</v>
      </c>
      <c r="S325" s="16"/>
      <c r="T325" s="16"/>
      <c r="U325" s="3"/>
      <c r="V325" s="51"/>
      <c r="W325" s="51"/>
      <c r="X325" s="51"/>
      <c r="Y325" s="36"/>
      <c r="Z325" s="58"/>
    </row>
    <row r="326" spans="1:26" ht="20.100000000000001" customHeight="1" x14ac:dyDescent="0.15">
      <c r="A326" s="7">
        <v>47</v>
      </c>
      <c r="B326" s="16"/>
      <c r="C326" s="16"/>
      <c r="D326" s="3"/>
      <c r="E326" s="51"/>
      <c r="F326" s="51"/>
      <c r="G326" s="51"/>
      <c r="H326" s="107"/>
      <c r="I326" s="7">
        <v>47</v>
      </c>
      <c r="J326" s="16" t="s">
        <v>1292</v>
      </c>
      <c r="K326" s="16"/>
      <c r="L326" s="3" t="s">
        <v>796</v>
      </c>
      <c r="M326" s="94" t="s">
        <v>1336</v>
      </c>
      <c r="N326" s="51"/>
      <c r="O326" s="36"/>
      <c r="P326" s="71"/>
      <c r="Q326" s="100"/>
      <c r="R326" s="7">
        <v>47</v>
      </c>
      <c r="S326" s="16"/>
      <c r="T326" s="16"/>
      <c r="U326" s="3"/>
      <c r="V326" s="51"/>
      <c r="W326" s="51"/>
      <c r="X326" s="51"/>
      <c r="Y326" s="36"/>
      <c r="Z326" s="58"/>
    </row>
    <row r="327" spans="1:26" ht="20.100000000000001" customHeight="1" thickBot="1" x14ac:dyDescent="0.2">
      <c r="A327" s="7">
        <v>48</v>
      </c>
      <c r="B327" s="35"/>
      <c r="C327" s="35"/>
      <c r="D327" s="33"/>
      <c r="E327" s="54"/>
      <c r="F327" s="54"/>
      <c r="G327" s="54"/>
      <c r="H327" s="110"/>
      <c r="I327" s="7">
        <v>48</v>
      </c>
      <c r="J327" s="35" t="s">
        <v>1293</v>
      </c>
      <c r="K327" s="35"/>
      <c r="L327" s="33" t="s">
        <v>1333</v>
      </c>
      <c r="M327" s="128" t="s">
        <v>1336</v>
      </c>
      <c r="N327" s="54"/>
      <c r="O327" s="39"/>
      <c r="P327" s="74"/>
      <c r="Q327" s="103"/>
      <c r="R327" s="7">
        <v>48</v>
      </c>
      <c r="S327" s="35"/>
      <c r="T327" s="35"/>
      <c r="U327" s="33"/>
      <c r="V327" s="54"/>
      <c r="W327" s="54"/>
      <c r="X327" s="54"/>
      <c r="Y327" s="39"/>
      <c r="Z327" s="61"/>
    </row>
    <row r="328" spans="1:26" ht="19.5" customHeight="1" thickTop="1" x14ac:dyDescent="0.15">
      <c r="A328" s="7">
        <v>49</v>
      </c>
      <c r="B328" s="30"/>
      <c r="C328" s="30"/>
      <c r="D328" s="28"/>
      <c r="E328" s="53"/>
      <c r="F328" s="53"/>
      <c r="G328" s="53"/>
      <c r="H328" s="109"/>
      <c r="I328" s="7">
        <v>49</v>
      </c>
      <c r="J328" s="30" t="s">
        <v>1294</v>
      </c>
      <c r="K328" s="30"/>
      <c r="L328" s="28" t="s">
        <v>1334</v>
      </c>
      <c r="M328" s="127" t="s">
        <v>1336</v>
      </c>
      <c r="N328" s="53"/>
      <c r="O328" s="38"/>
      <c r="P328" s="73"/>
      <c r="Q328" s="102"/>
      <c r="R328" s="7">
        <v>49</v>
      </c>
      <c r="S328" s="30"/>
      <c r="T328" s="30"/>
      <c r="U328" s="28"/>
      <c r="V328" s="53"/>
      <c r="W328" s="53"/>
      <c r="X328" s="53"/>
      <c r="Y328" s="38"/>
      <c r="Z328" s="60"/>
    </row>
    <row r="329" spans="1:26" ht="20.100000000000001" customHeight="1" x14ac:dyDescent="0.15">
      <c r="A329" s="7">
        <v>50</v>
      </c>
      <c r="B329" s="16"/>
      <c r="C329" s="16"/>
      <c r="D329" s="3"/>
      <c r="E329" s="51"/>
      <c r="F329" s="51"/>
      <c r="G329" s="51"/>
      <c r="H329" s="107"/>
      <c r="I329" s="7">
        <v>50</v>
      </c>
      <c r="J329" s="16" t="s">
        <v>1295</v>
      </c>
      <c r="K329" s="16"/>
      <c r="L329" s="3" t="s">
        <v>1335</v>
      </c>
      <c r="M329" s="94" t="s">
        <v>1336</v>
      </c>
      <c r="N329" s="51"/>
      <c r="O329" s="36"/>
      <c r="P329" s="71"/>
      <c r="Q329" s="100"/>
      <c r="R329" s="7">
        <v>50</v>
      </c>
      <c r="S329" s="16"/>
      <c r="T329" s="16"/>
      <c r="U329" s="3"/>
      <c r="V329" s="51"/>
      <c r="W329" s="51"/>
      <c r="X329" s="51"/>
      <c r="Y329" s="36"/>
      <c r="Z329" s="58"/>
    </row>
    <row r="330" spans="1:26" ht="20.100000000000001" customHeight="1" thickBot="1" x14ac:dyDescent="0.2">
      <c r="A330" s="10">
        <v>51</v>
      </c>
      <c r="B330" s="17"/>
      <c r="C330" s="17"/>
      <c r="D330" s="9"/>
      <c r="E330" s="56"/>
      <c r="F330" s="56"/>
      <c r="G330" s="56"/>
      <c r="H330" s="112"/>
      <c r="I330" s="10">
        <v>51</v>
      </c>
      <c r="J330" s="17" t="s">
        <v>1296</v>
      </c>
      <c r="K330" s="17"/>
      <c r="L330" s="9" t="s">
        <v>1299</v>
      </c>
      <c r="M330" s="130" t="s">
        <v>1336</v>
      </c>
      <c r="N330" s="56"/>
      <c r="O330" s="41"/>
      <c r="P330" s="76"/>
      <c r="Q330" s="105"/>
      <c r="R330" s="10">
        <v>51</v>
      </c>
      <c r="S330" s="17"/>
      <c r="T330" s="17"/>
      <c r="U330" s="9"/>
      <c r="V330" s="56"/>
      <c r="W330" s="56"/>
      <c r="X330" s="56"/>
      <c r="Y330" s="41"/>
      <c r="Z330" s="63"/>
    </row>
    <row r="331" spans="1:26" ht="20.100000000000001" customHeight="1" x14ac:dyDescent="0.15"/>
    <row r="332" spans="1:26" ht="20.100000000000001" customHeight="1" x14ac:dyDescent="0.15">
      <c r="A332" s="42"/>
      <c r="B332" s="42"/>
      <c r="E332"/>
      <c r="F332"/>
      <c r="G332"/>
      <c r="H332"/>
      <c r="J332" s="3" t="s">
        <v>1458</v>
      </c>
      <c r="K332" s="66"/>
      <c r="L332" s="3" t="s">
        <v>1459</v>
      </c>
      <c r="M332" s="3">
        <f>COUNTIF(M280:P330,"A모듈")</f>
        <v>51</v>
      </c>
      <c r="N332"/>
      <c r="O332"/>
      <c r="P332"/>
      <c r="Q332"/>
      <c r="V332"/>
      <c r="W332"/>
      <c r="X332"/>
      <c r="Y332"/>
      <c r="Z332"/>
    </row>
    <row r="333" spans="1:26" ht="20.100000000000001" customHeight="1" x14ac:dyDescent="0.15">
      <c r="A333" s="42"/>
      <c r="B333" s="42"/>
      <c r="E333"/>
      <c r="F333"/>
      <c r="G333"/>
      <c r="H333"/>
      <c r="J333" s="66"/>
      <c r="K333" s="66"/>
      <c r="L333" s="3"/>
      <c r="M333" s="3"/>
      <c r="N333"/>
      <c r="O333"/>
      <c r="P333"/>
      <c r="Q333"/>
      <c r="V333"/>
      <c r="W333"/>
      <c r="X333"/>
      <c r="Y333"/>
      <c r="Z333"/>
    </row>
    <row r="334" spans="1:26" ht="20.100000000000001" customHeight="1" x14ac:dyDescent="0.15">
      <c r="A334" s="42"/>
      <c r="B334" s="42"/>
      <c r="E334"/>
      <c r="F334"/>
      <c r="G334"/>
      <c r="H334"/>
      <c r="J334" s="66"/>
      <c r="K334" s="66"/>
      <c r="L334" s="3"/>
      <c r="M334" s="3"/>
      <c r="N334"/>
      <c r="O334"/>
      <c r="P334"/>
      <c r="Q334"/>
      <c r="V334"/>
      <c r="W334"/>
      <c r="X334"/>
      <c r="Y334"/>
      <c r="Z334"/>
    </row>
    <row r="335" spans="1:26" ht="20.100000000000001" customHeight="1" thickBot="1" x14ac:dyDescent="0.2">
      <c r="A335" s="42"/>
      <c r="B335" s="42"/>
      <c r="E335"/>
      <c r="F335"/>
      <c r="G335"/>
      <c r="H335"/>
      <c r="J335" s="66"/>
      <c r="K335" s="66"/>
      <c r="L335" s="3"/>
      <c r="M335" s="3"/>
      <c r="N335"/>
      <c r="O335"/>
      <c r="P335"/>
      <c r="Q335"/>
      <c r="V335"/>
      <c r="W335"/>
      <c r="X335"/>
      <c r="Y335"/>
      <c r="Z335"/>
    </row>
    <row r="336" spans="1:26" ht="20.100000000000001" customHeight="1" x14ac:dyDescent="0.15">
      <c r="A336" s="42"/>
      <c r="B336" s="42"/>
      <c r="D336" s="325" t="s">
        <v>1693</v>
      </c>
      <c r="E336" s="326" t="s">
        <v>1696</v>
      </c>
      <c r="F336"/>
      <c r="G336"/>
      <c r="H336"/>
      <c r="J336" s="66"/>
      <c r="K336" s="66"/>
      <c r="L336" s="3"/>
      <c r="M336" s="3"/>
      <c r="N336"/>
      <c r="O336"/>
      <c r="P336"/>
      <c r="Q336"/>
      <c r="V336" s="325" t="s">
        <v>1693</v>
      </c>
      <c r="W336" s="326" t="s">
        <v>1696</v>
      </c>
      <c r="X336"/>
      <c r="Y336"/>
      <c r="Z336"/>
    </row>
    <row r="337" spans="1:26" ht="23.25" customHeight="1" thickBot="1" x14ac:dyDescent="0.2">
      <c r="A337" s="42"/>
      <c r="B337" s="42"/>
      <c r="D337" s="327" t="s">
        <v>1695</v>
      </c>
      <c r="E337" s="328" t="s">
        <v>1696</v>
      </c>
      <c r="F337"/>
      <c r="G337"/>
      <c r="H337"/>
      <c r="J337" s="284" t="s">
        <v>26</v>
      </c>
      <c r="K337" s="285"/>
      <c r="L337" s="286"/>
      <c r="M337" s="67">
        <f>SUM(M332:M336)</f>
        <v>51</v>
      </c>
      <c r="N337"/>
      <c r="O337"/>
      <c r="P337"/>
      <c r="Q337"/>
      <c r="V337" s="327" t="s">
        <v>1695</v>
      </c>
      <c r="W337" s="328" t="s">
        <v>1696</v>
      </c>
      <c r="X337"/>
      <c r="Y337"/>
      <c r="Z337"/>
    </row>
    <row r="338" spans="1:26" ht="39.75" customHeight="1" thickBot="1" x14ac:dyDescent="0.2">
      <c r="A338" s="330" t="s">
        <v>1697</v>
      </c>
      <c r="B338" s="330"/>
      <c r="C338" s="330"/>
      <c r="D338" s="330"/>
      <c r="E338" s="330"/>
      <c r="F338" s="330"/>
      <c r="G338" s="330"/>
      <c r="H338" s="330"/>
      <c r="I338" s="330"/>
      <c r="J338" s="330"/>
      <c r="K338" s="330"/>
      <c r="L338" s="330"/>
      <c r="M338" s="330"/>
      <c r="N338" s="330"/>
      <c r="O338" s="330"/>
      <c r="P338" s="330"/>
      <c r="Q338" s="330"/>
      <c r="R338" s="330"/>
      <c r="S338" s="330"/>
      <c r="T338" s="330"/>
      <c r="U338" s="330"/>
      <c r="V338" s="330"/>
      <c r="W338" s="330"/>
      <c r="X338" s="330"/>
      <c r="Y338" s="330"/>
      <c r="Z338" s="330"/>
    </row>
    <row r="339" spans="1:26" ht="20.100000000000001" customHeight="1" x14ac:dyDescent="0.15">
      <c r="A339" s="287" t="s">
        <v>0</v>
      </c>
      <c r="B339" s="290" t="s">
        <v>29</v>
      </c>
      <c r="C339" s="290"/>
      <c r="D339" s="290"/>
      <c r="E339" s="290"/>
      <c r="F339" s="290"/>
      <c r="G339" s="290"/>
      <c r="H339" s="290"/>
      <c r="I339" s="287" t="s">
        <v>0</v>
      </c>
      <c r="J339" s="290" t="s">
        <v>30</v>
      </c>
      <c r="K339" s="290"/>
      <c r="L339" s="290"/>
      <c r="M339" s="290"/>
      <c r="N339" s="290"/>
      <c r="O339" s="290"/>
      <c r="P339" s="290"/>
      <c r="Q339" s="290"/>
      <c r="R339" s="287" t="s">
        <v>0</v>
      </c>
      <c r="S339" s="290" t="s">
        <v>31</v>
      </c>
      <c r="T339" s="290"/>
      <c r="U339" s="290"/>
      <c r="V339" s="290"/>
      <c r="W339" s="290"/>
      <c r="X339" s="290"/>
      <c r="Y339" s="290"/>
      <c r="Z339" s="291"/>
    </row>
    <row r="340" spans="1:26" ht="20.100000000000001" customHeight="1" thickBot="1" x14ac:dyDescent="0.2">
      <c r="A340" s="288"/>
      <c r="B340" s="44" t="s">
        <v>1</v>
      </c>
      <c r="C340" s="44"/>
      <c r="D340" s="21" t="s">
        <v>2</v>
      </c>
      <c r="E340" s="48" t="s">
        <v>5</v>
      </c>
      <c r="F340" s="48" t="s">
        <v>6</v>
      </c>
      <c r="G340" s="48" t="s">
        <v>35</v>
      </c>
      <c r="H340" s="70" t="s">
        <v>36</v>
      </c>
      <c r="I340" s="288"/>
      <c r="J340" s="44" t="s">
        <v>1</v>
      </c>
      <c r="K340" s="44"/>
      <c r="L340" s="21" t="s">
        <v>2</v>
      </c>
      <c r="M340" s="48" t="s">
        <v>5</v>
      </c>
      <c r="N340" s="48" t="s">
        <v>6</v>
      </c>
      <c r="O340" s="48" t="s">
        <v>35</v>
      </c>
      <c r="P340" s="70" t="s">
        <v>36</v>
      </c>
      <c r="Q340" s="70" t="s">
        <v>4</v>
      </c>
      <c r="R340" s="288"/>
      <c r="S340" s="44" t="s">
        <v>1</v>
      </c>
      <c r="T340" s="44"/>
      <c r="U340" s="21" t="s">
        <v>2</v>
      </c>
      <c r="V340" s="48" t="s">
        <v>5</v>
      </c>
      <c r="W340" s="48" t="s">
        <v>6</v>
      </c>
      <c r="X340" s="48" t="s">
        <v>35</v>
      </c>
      <c r="Y340" s="48" t="s">
        <v>36</v>
      </c>
      <c r="Z340" s="49" t="s">
        <v>4</v>
      </c>
    </row>
    <row r="341" spans="1:26" ht="20.100000000000001" customHeight="1" x14ac:dyDescent="0.15">
      <c r="A341" s="18">
        <v>1</v>
      </c>
      <c r="B341" s="19" t="s">
        <v>309</v>
      </c>
      <c r="C341" s="19"/>
      <c r="D341" s="14" t="s">
        <v>441</v>
      </c>
      <c r="E341" s="125" t="s">
        <v>1468</v>
      </c>
      <c r="F341" s="69"/>
      <c r="G341" s="69" t="s">
        <v>137</v>
      </c>
      <c r="H341" s="106"/>
      <c r="I341" s="18">
        <v>1</v>
      </c>
      <c r="J341" s="19" t="s">
        <v>266</v>
      </c>
      <c r="K341" s="19"/>
      <c r="L341" s="14" t="s">
        <v>1384</v>
      </c>
      <c r="M341" s="125" t="s">
        <v>1470</v>
      </c>
      <c r="N341" s="50"/>
      <c r="O341" s="77" t="s">
        <v>101</v>
      </c>
      <c r="P341" s="78"/>
      <c r="Q341" s="99"/>
      <c r="R341" s="18">
        <v>1</v>
      </c>
      <c r="S341" s="19" t="s">
        <v>1402</v>
      </c>
      <c r="T341" s="19"/>
      <c r="U341" s="14" t="s">
        <v>231</v>
      </c>
      <c r="V341" s="125" t="s">
        <v>1468</v>
      </c>
      <c r="W341" s="125" t="s">
        <v>1466</v>
      </c>
      <c r="X341" s="69" t="s">
        <v>102</v>
      </c>
      <c r="Y341" s="77" t="s">
        <v>101</v>
      </c>
      <c r="Z341" s="57"/>
    </row>
    <row r="342" spans="1:26" ht="20.100000000000001" customHeight="1" x14ac:dyDescent="0.15">
      <c r="A342" s="7">
        <v>2</v>
      </c>
      <c r="B342" s="16" t="s">
        <v>225</v>
      </c>
      <c r="C342" s="16"/>
      <c r="D342" s="3" t="s">
        <v>180</v>
      </c>
      <c r="E342" s="94" t="s">
        <v>1468</v>
      </c>
      <c r="F342" s="51"/>
      <c r="G342" s="51" t="s">
        <v>102</v>
      </c>
      <c r="H342" s="107"/>
      <c r="I342" s="7">
        <v>2</v>
      </c>
      <c r="J342" s="16" t="s">
        <v>304</v>
      </c>
      <c r="K342" s="16"/>
      <c r="L342" s="3" t="s">
        <v>1385</v>
      </c>
      <c r="M342" s="94" t="s">
        <v>1466</v>
      </c>
      <c r="N342" s="51"/>
      <c r="O342" s="36" t="s">
        <v>101</v>
      </c>
      <c r="P342" s="71"/>
      <c r="Q342" s="100"/>
      <c r="R342" s="7">
        <v>2</v>
      </c>
      <c r="S342" s="16" t="s">
        <v>1403</v>
      </c>
      <c r="T342" s="16"/>
      <c r="U342" s="3" t="s">
        <v>1433</v>
      </c>
      <c r="V342" s="94" t="s">
        <v>1468</v>
      </c>
      <c r="W342" s="94" t="s">
        <v>1470</v>
      </c>
      <c r="X342" s="51" t="s">
        <v>102</v>
      </c>
      <c r="Y342" s="36" t="s">
        <v>101</v>
      </c>
      <c r="Z342" s="58"/>
    </row>
    <row r="343" spans="1:26" ht="20.100000000000001" customHeight="1" x14ac:dyDescent="0.15">
      <c r="A343" s="7">
        <v>3</v>
      </c>
      <c r="B343" s="16" t="s">
        <v>226</v>
      </c>
      <c r="C343" s="16"/>
      <c r="D343" s="3" t="s">
        <v>1339</v>
      </c>
      <c r="E343" s="94" t="s">
        <v>1471</v>
      </c>
      <c r="F343" s="51"/>
      <c r="G343" s="51" t="s">
        <v>102</v>
      </c>
      <c r="H343" s="107"/>
      <c r="I343" s="7">
        <v>3</v>
      </c>
      <c r="J343" s="16" t="s">
        <v>305</v>
      </c>
      <c r="K343" s="16"/>
      <c r="L343" s="3" t="s">
        <v>271</v>
      </c>
      <c r="M343" s="94" t="s">
        <v>1485</v>
      </c>
      <c r="N343" s="51"/>
      <c r="O343" s="36" t="s">
        <v>101</v>
      </c>
      <c r="P343" s="71"/>
      <c r="Q343" s="100"/>
      <c r="R343" s="7">
        <v>3</v>
      </c>
      <c r="S343" s="16" t="s">
        <v>1404</v>
      </c>
      <c r="T343" s="16"/>
      <c r="U343" s="3" t="s">
        <v>1434</v>
      </c>
      <c r="V343" s="94" t="s">
        <v>1481</v>
      </c>
      <c r="W343" s="94" t="s">
        <v>1470</v>
      </c>
      <c r="X343" s="51" t="s">
        <v>102</v>
      </c>
      <c r="Y343" s="36" t="s">
        <v>101</v>
      </c>
      <c r="Z343" s="58"/>
    </row>
    <row r="344" spans="1:26" ht="20.100000000000001" customHeight="1" x14ac:dyDescent="0.15">
      <c r="A344" s="7">
        <v>4</v>
      </c>
      <c r="B344" s="16" t="s">
        <v>377</v>
      </c>
      <c r="C344" s="16"/>
      <c r="D344" s="3" t="s">
        <v>1340</v>
      </c>
      <c r="E344" s="94" t="s">
        <v>1481</v>
      </c>
      <c r="F344" s="51"/>
      <c r="G344" s="51" t="s">
        <v>102</v>
      </c>
      <c r="H344" s="107"/>
      <c r="I344" s="7">
        <v>4</v>
      </c>
      <c r="J344" s="16" t="s">
        <v>306</v>
      </c>
      <c r="K344" s="16"/>
      <c r="L344" s="3" t="s">
        <v>1386</v>
      </c>
      <c r="M344" s="94" t="s">
        <v>1485</v>
      </c>
      <c r="N344" s="51"/>
      <c r="O344" s="36" t="s">
        <v>101</v>
      </c>
      <c r="P344" s="71"/>
      <c r="Q344" s="100"/>
      <c r="R344" s="7">
        <v>4</v>
      </c>
      <c r="S344" s="16" t="s">
        <v>1405</v>
      </c>
      <c r="T344" s="16"/>
      <c r="U344" s="3" t="s">
        <v>1435</v>
      </c>
      <c r="V344" s="94" t="s">
        <v>1471</v>
      </c>
      <c r="W344" s="94" t="s">
        <v>1466</v>
      </c>
      <c r="X344" s="51" t="s">
        <v>102</v>
      </c>
      <c r="Y344" s="36" t="s">
        <v>101</v>
      </c>
      <c r="Z344" s="58"/>
    </row>
    <row r="345" spans="1:26" ht="20.100000000000001" customHeight="1" thickBot="1" x14ac:dyDescent="0.2">
      <c r="A345" s="8">
        <v>5</v>
      </c>
      <c r="B345" s="24" t="s">
        <v>378</v>
      </c>
      <c r="C345" s="24"/>
      <c r="D345" s="23" t="s">
        <v>1341</v>
      </c>
      <c r="E345" s="126" t="s">
        <v>1471</v>
      </c>
      <c r="F345" s="52"/>
      <c r="G345" s="52" t="s">
        <v>102</v>
      </c>
      <c r="H345" s="108"/>
      <c r="I345" s="8">
        <v>5</v>
      </c>
      <c r="J345" s="24" t="s">
        <v>165</v>
      </c>
      <c r="K345" s="24"/>
      <c r="L345" s="23" t="s">
        <v>525</v>
      </c>
      <c r="M345" s="126" t="s">
        <v>1489</v>
      </c>
      <c r="N345" s="52"/>
      <c r="O345" s="37" t="s">
        <v>101</v>
      </c>
      <c r="P345" s="72"/>
      <c r="Q345" s="101"/>
      <c r="R345" s="8">
        <v>5</v>
      </c>
      <c r="S345" s="24" t="s">
        <v>1406</v>
      </c>
      <c r="T345" s="24"/>
      <c r="U345" s="23" t="s">
        <v>1436</v>
      </c>
      <c r="V345" s="126" t="s">
        <v>1471</v>
      </c>
      <c r="W345" s="126" t="s">
        <v>1485</v>
      </c>
      <c r="X345" s="52" t="s">
        <v>102</v>
      </c>
      <c r="Y345" s="37" t="s">
        <v>101</v>
      </c>
      <c r="Z345" s="59"/>
    </row>
    <row r="346" spans="1:26" ht="20.100000000000001" customHeight="1" thickTop="1" x14ac:dyDescent="0.15">
      <c r="A346" s="29">
        <v>6</v>
      </c>
      <c r="B346" s="30" t="s">
        <v>170</v>
      </c>
      <c r="C346" s="30"/>
      <c r="D346" s="28" t="s">
        <v>571</v>
      </c>
      <c r="E346" s="127" t="s">
        <v>1481</v>
      </c>
      <c r="F346" s="53"/>
      <c r="G346" s="53" t="s">
        <v>102</v>
      </c>
      <c r="H346" s="109"/>
      <c r="I346" s="29">
        <v>6</v>
      </c>
      <c r="J346" s="30" t="s">
        <v>166</v>
      </c>
      <c r="K346" s="30"/>
      <c r="L346" s="28" t="s">
        <v>1387</v>
      </c>
      <c r="M346" s="127" t="s">
        <v>1487</v>
      </c>
      <c r="N346" s="53"/>
      <c r="O346" s="38" t="s">
        <v>101</v>
      </c>
      <c r="P346" s="73"/>
      <c r="Q346" s="102"/>
      <c r="R346" s="29">
        <v>6</v>
      </c>
      <c r="S346" s="30" t="s">
        <v>218</v>
      </c>
      <c r="T346" s="30"/>
      <c r="U346" s="28" t="s">
        <v>1437</v>
      </c>
      <c r="V346" s="127" t="s">
        <v>1481</v>
      </c>
      <c r="W346" s="127" t="s">
        <v>1488</v>
      </c>
      <c r="X346" s="53" t="s">
        <v>102</v>
      </c>
      <c r="Y346" s="38" t="s">
        <v>101</v>
      </c>
      <c r="Z346" s="60"/>
    </row>
    <row r="347" spans="1:26" ht="20.100000000000001" customHeight="1" x14ac:dyDescent="0.15">
      <c r="A347" s="7">
        <v>7</v>
      </c>
      <c r="B347" s="16" t="s">
        <v>86</v>
      </c>
      <c r="C347" s="16"/>
      <c r="D347" s="3" t="s">
        <v>530</v>
      </c>
      <c r="E347" s="94" t="s">
        <v>1468</v>
      </c>
      <c r="F347" s="51"/>
      <c r="G347" s="51" t="s">
        <v>102</v>
      </c>
      <c r="H347" s="107"/>
      <c r="I347" s="7">
        <v>7</v>
      </c>
      <c r="J347" s="16" t="s">
        <v>167</v>
      </c>
      <c r="K347" s="16"/>
      <c r="L347" s="3" t="s">
        <v>1306</v>
      </c>
      <c r="M347" s="94" t="s">
        <v>1487</v>
      </c>
      <c r="N347" s="51"/>
      <c r="O347" s="36" t="s">
        <v>101</v>
      </c>
      <c r="P347" s="71"/>
      <c r="Q347" s="100"/>
      <c r="R347" s="7">
        <v>7</v>
      </c>
      <c r="S347" s="16" t="s">
        <v>1407</v>
      </c>
      <c r="T347" s="16"/>
      <c r="U347" s="3" t="s">
        <v>1438</v>
      </c>
      <c r="V347" s="94" t="s">
        <v>1468</v>
      </c>
      <c r="W347" s="94" t="s">
        <v>1467</v>
      </c>
      <c r="X347" s="51" t="s">
        <v>102</v>
      </c>
      <c r="Y347" s="36" t="s">
        <v>101</v>
      </c>
      <c r="Z347" s="58"/>
    </row>
    <row r="348" spans="1:26" ht="20.100000000000001" customHeight="1" x14ac:dyDescent="0.15">
      <c r="A348" s="7">
        <v>8</v>
      </c>
      <c r="B348" s="16" t="s">
        <v>87</v>
      </c>
      <c r="C348" s="16"/>
      <c r="D348" s="3" t="s">
        <v>529</v>
      </c>
      <c r="E348" s="94" t="s">
        <v>1481</v>
      </c>
      <c r="F348" s="51"/>
      <c r="G348" s="51" t="s">
        <v>102</v>
      </c>
      <c r="H348" s="107"/>
      <c r="I348" s="7">
        <v>8</v>
      </c>
      <c r="J348" s="16" t="s">
        <v>168</v>
      </c>
      <c r="K348" s="16"/>
      <c r="L348" s="3" t="s">
        <v>1388</v>
      </c>
      <c r="M348" s="94" t="s">
        <v>1487</v>
      </c>
      <c r="N348" s="51"/>
      <c r="O348" s="36" t="s">
        <v>101</v>
      </c>
      <c r="P348" s="71"/>
      <c r="Q348" s="100"/>
      <c r="R348" s="7">
        <v>8</v>
      </c>
      <c r="S348" s="16" t="s">
        <v>1408</v>
      </c>
      <c r="T348" s="16"/>
      <c r="U348" s="3" t="s">
        <v>1439</v>
      </c>
      <c r="V348" s="94" t="s">
        <v>1471</v>
      </c>
      <c r="W348" s="94" t="s">
        <v>1467</v>
      </c>
      <c r="X348" s="51" t="s">
        <v>102</v>
      </c>
      <c r="Y348" s="36" t="s">
        <v>101</v>
      </c>
      <c r="Z348" s="58"/>
    </row>
    <row r="349" spans="1:26" ht="20.100000000000001" customHeight="1" x14ac:dyDescent="0.15">
      <c r="A349" s="7">
        <v>9</v>
      </c>
      <c r="B349" s="16" t="s">
        <v>88</v>
      </c>
      <c r="C349" s="16"/>
      <c r="D349" s="3" t="s">
        <v>1342</v>
      </c>
      <c r="E349" s="94" t="s">
        <v>1468</v>
      </c>
      <c r="F349" s="51"/>
      <c r="G349" s="51" t="s">
        <v>102</v>
      </c>
      <c r="H349" s="107"/>
      <c r="I349" s="7">
        <v>9</v>
      </c>
      <c r="J349" s="16" t="s">
        <v>169</v>
      </c>
      <c r="K349" s="16"/>
      <c r="L349" s="3" t="s">
        <v>1389</v>
      </c>
      <c r="M349" s="94" t="s">
        <v>1487</v>
      </c>
      <c r="N349" s="51"/>
      <c r="O349" s="36" t="s">
        <v>101</v>
      </c>
      <c r="P349" s="71"/>
      <c r="Q349" s="100"/>
      <c r="R349" s="7">
        <v>9</v>
      </c>
      <c r="S349" s="16" t="s">
        <v>1409</v>
      </c>
      <c r="T349" s="16"/>
      <c r="U349" s="3" t="s">
        <v>1440</v>
      </c>
      <c r="V349" s="94" t="s">
        <v>1468</v>
      </c>
      <c r="W349" s="94" t="s">
        <v>1467</v>
      </c>
      <c r="X349" s="51" t="s">
        <v>137</v>
      </c>
      <c r="Y349" s="36" t="s">
        <v>103</v>
      </c>
      <c r="Z349" s="58"/>
    </row>
    <row r="350" spans="1:26" ht="20.100000000000001" customHeight="1" thickBot="1" x14ac:dyDescent="0.2">
      <c r="A350" s="34">
        <v>10</v>
      </c>
      <c r="B350" s="35" t="s">
        <v>250</v>
      </c>
      <c r="C350" s="35"/>
      <c r="D350" s="33" t="s">
        <v>276</v>
      </c>
      <c r="E350" s="128" t="s">
        <v>1481</v>
      </c>
      <c r="F350" s="54"/>
      <c r="G350" s="54" t="s">
        <v>102</v>
      </c>
      <c r="H350" s="110"/>
      <c r="I350" s="34">
        <v>10</v>
      </c>
      <c r="J350" s="35" t="s">
        <v>307</v>
      </c>
      <c r="K350" s="35"/>
      <c r="L350" s="33" t="s">
        <v>1390</v>
      </c>
      <c r="M350" s="128" t="s">
        <v>1487</v>
      </c>
      <c r="N350" s="54"/>
      <c r="O350" s="39" t="s">
        <v>101</v>
      </c>
      <c r="P350" s="74"/>
      <c r="Q350" s="103"/>
      <c r="R350" s="34">
        <v>10</v>
      </c>
      <c r="S350" s="35" t="s">
        <v>1410</v>
      </c>
      <c r="T350" s="35"/>
      <c r="U350" s="33" t="s">
        <v>293</v>
      </c>
      <c r="V350" s="128" t="s">
        <v>1481</v>
      </c>
      <c r="W350" s="128" t="s">
        <v>1467</v>
      </c>
      <c r="X350" s="54" t="s">
        <v>102</v>
      </c>
      <c r="Y350" s="39" t="s">
        <v>101</v>
      </c>
      <c r="Z350" s="61"/>
    </row>
    <row r="351" spans="1:26" ht="20.100000000000001" customHeight="1" thickTop="1" x14ac:dyDescent="0.15">
      <c r="A351" s="4">
        <v>11</v>
      </c>
      <c r="B351" s="26" t="s">
        <v>251</v>
      </c>
      <c r="C351" s="26"/>
      <c r="D351" s="5" t="s">
        <v>514</v>
      </c>
      <c r="E351" s="129" t="s">
        <v>1471</v>
      </c>
      <c r="F351" s="55"/>
      <c r="G351" s="55" t="s">
        <v>102</v>
      </c>
      <c r="H351" s="111"/>
      <c r="I351" s="4">
        <v>11</v>
      </c>
      <c r="J351" s="26" t="s">
        <v>308</v>
      </c>
      <c r="K351" s="26"/>
      <c r="L351" s="5" t="s">
        <v>1391</v>
      </c>
      <c r="M351" s="129" t="s">
        <v>1487</v>
      </c>
      <c r="N351" s="55"/>
      <c r="O351" s="40" t="s">
        <v>101</v>
      </c>
      <c r="P351" s="75"/>
      <c r="Q351" s="104"/>
      <c r="R351" s="4">
        <v>11</v>
      </c>
      <c r="S351" s="26" t="s">
        <v>1411</v>
      </c>
      <c r="T351" s="26"/>
      <c r="U351" s="5" t="s">
        <v>1441</v>
      </c>
      <c r="V351" s="129" t="s">
        <v>1468</v>
      </c>
      <c r="W351" s="129" t="s">
        <v>1467</v>
      </c>
      <c r="X351" s="55" t="s">
        <v>102</v>
      </c>
      <c r="Y351" s="40" t="s">
        <v>101</v>
      </c>
      <c r="Z351" s="62"/>
    </row>
    <row r="352" spans="1:26" ht="20.100000000000001" customHeight="1" x14ac:dyDescent="0.15">
      <c r="A352" s="7">
        <v>12</v>
      </c>
      <c r="B352" s="16" t="s">
        <v>252</v>
      </c>
      <c r="C352" s="16"/>
      <c r="D352" s="3" t="s">
        <v>190</v>
      </c>
      <c r="E352" s="94" t="s">
        <v>1468</v>
      </c>
      <c r="F352" s="51"/>
      <c r="G352" s="51" t="s">
        <v>102</v>
      </c>
      <c r="H352" s="107"/>
      <c r="I352" s="7">
        <v>12</v>
      </c>
      <c r="J352" s="16" t="s">
        <v>1360</v>
      </c>
      <c r="K352" s="16"/>
      <c r="L352" s="3" t="s">
        <v>1392</v>
      </c>
      <c r="M352" s="94" t="s">
        <v>1467</v>
      </c>
      <c r="N352" s="51"/>
      <c r="O352" s="36" t="s">
        <v>101</v>
      </c>
      <c r="P352" s="71"/>
      <c r="Q352" s="100"/>
      <c r="R352" s="7">
        <v>12</v>
      </c>
      <c r="S352" s="16" t="s">
        <v>1412</v>
      </c>
      <c r="T352" s="16"/>
      <c r="U352" s="3" t="s">
        <v>1442</v>
      </c>
      <c r="V352" s="94" t="s">
        <v>1481</v>
      </c>
      <c r="W352" s="94" t="s">
        <v>1467</v>
      </c>
      <c r="X352" s="51" t="s">
        <v>102</v>
      </c>
      <c r="Y352" s="36" t="s">
        <v>101</v>
      </c>
      <c r="Z352" s="58"/>
    </row>
    <row r="353" spans="1:26" ht="20.100000000000001" customHeight="1" x14ac:dyDescent="0.15">
      <c r="A353" s="7">
        <v>13</v>
      </c>
      <c r="B353" s="16" t="s">
        <v>253</v>
      </c>
      <c r="C353" s="16"/>
      <c r="D353" s="3" t="s">
        <v>1343</v>
      </c>
      <c r="E353" s="94" t="s">
        <v>1471</v>
      </c>
      <c r="F353" s="51"/>
      <c r="G353" s="51" t="s">
        <v>102</v>
      </c>
      <c r="H353" s="107"/>
      <c r="I353" s="7">
        <v>13</v>
      </c>
      <c r="J353" s="16" t="s">
        <v>1361</v>
      </c>
      <c r="K353" s="16"/>
      <c r="L353" s="3" t="s">
        <v>100</v>
      </c>
      <c r="M353" s="94" t="s">
        <v>1467</v>
      </c>
      <c r="N353" s="51"/>
      <c r="O353" s="36" t="s">
        <v>101</v>
      </c>
      <c r="P353" s="71"/>
      <c r="Q353" s="100"/>
      <c r="R353" s="7">
        <v>13</v>
      </c>
      <c r="S353" s="16" t="s">
        <v>1413</v>
      </c>
      <c r="T353" s="16"/>
      <c r="U353" s="3" t="s">
        <v>1443</v>
      </c>
      <c r="V353" s="94" t="s">
        <v>1468</v>
      </c>
      <c r="W353" s="94" t="s">
        <v>1467</v>
      </c>
      <c r="X353" s="51" t="s">
        <v>102</v>
      </c>
      <c r="Y353" s="36" t="s">
        <v>101</v>
      </c>
      <c r="Z353" s="58"/>
    </row>
    <row r="354" spans="1:26" ht="20.100000000000001" customHeight="1" x14ac:dyDescent="0.15">
      <c r="A354" s="7">
        <v>14</v>
      </c>
      <c r="B354" s="16" t="s">
        <v>254</v>
      </c>
      <c r="C354" s="16"/>
      <c r="D354" s="3" t="s">
        <v>1344</v>
      </c>
      <c r="E354" s="94" t="s">
        <v>1468</v>
      </c>
      <c r="F354" s="51"/>
      <c r="G354" s="51" t="s">
        <v>102</v>
      </c>
      <c r="H354" s="107"/>
      <c r="I354" s="7">
        <v>14</v>
      </c>
      <c r="J354" s="16" t="s">
        <v>1362</v>
      </c>
      <c r="K354" s="16"/>
      <c r="L354" s="3" t="s">
        <v>1393</v>
      </c>
      <c r="M354" s="94" t="s">
        <v>1467</v>
      </c>
      <c r="N354" s="51"/>
      <c r="O354" s="36" t="s">
        <v>101</v>
      </c>
      <c r="P354" s="71"/>
      <c r="Q354" s="100"/>
      <c r="R354" s="7">
        <v>14</v>
      </c>
      <c r="S354" s="16" t="s">
        <v>1414</v>
      </c>
      <c r="T354" s="16"/>
      <c r="U354" s="3" t="s">
        <v>1083</v>
      </c>
      <c r="V354" s="94" t="s">
        <v>1481</v>
      </c>
      <c r="W354" s="94" t="s">
        <v>1467</v>
      </c>
      <c r="X354" s="51" t="s">
        <v>102</v>
      </c>
      <c r="Y354" s="36" t="s">
        <v>101</v>
      </c>
      <c r="Z354" s="58"/>
    </row>
    <row r="355" spans="1:26" ht="20.100000000000001" customHeight="1" thickBot="1" x14ac:dyDescent="0.2">
      <c r="A355" s="8">
        <v>15</v>
      </c>
      <c r="B355" s="24" t="s">
        <v>255</v>
      </c>
      <c r="C355" s="24"/>
      <c r="D355" s="23" t="s">
        <v>1345</v>
      </c>
      <c r="E355" s="126" t="s">
        <v>1468</v>
      </c>
      <c r="F355" s="52"/>
      <c r="G355" s="52" t="s">
        <v>102</v>
      </c>
      <c r="H355" s="108"/>
      <c r="I355" s="8">
        <v>15</v>
      </c>
      <c r="J355" s="24" t="s">
        <v>1363</v>
      </c>
      <c r="K355" s="24"/>
      <c r="L355" s="23" t="s">
        <v>189</v>
      </c>
      <c r="M355" s="126" t="s">
        <v>1467</v>
      </c>
      <c r="N355" s="52"/>
      <c r="O355" s="37" t="s">
        <v>101</v>
      </c>
      <c r="P355" s="72"/>
      <c r="Q355" s="101"/>
      <c r="R355" s="8">
        <v>15</v>
      </c>
      <c r="S355" s="24" t="s">
        <v>257</v>
      </c>
      <c r="T355" s="24"/>
      <c r="U355" s="23" t="s">
        <v>1444</v>
      </c>
      <c r="V355" s="126" t="s">
        <v>1468</v>
      </c>
      <c r="W355" s="126" t="s">
        <v>1467</v>
      </c>
      <c r="X355" s="52" t="s">
        <v>137</v>
      </c>
      <c r="Y355" s="37" t="s">
        <v>101</v>
      </c>
      <c r="Z355" s="59"/>
    </row>
    <row r="356" spans="1:26" ht="20.100000000000001" customHeight="1" thickTop="1" x14ac:dyDescent="0.15">
      <c r="A356" s="29">
        <v>16</v>
      </c>
      <c r="B356" s="30" t="s">
        <v>328</v>
      </c>
      <c r="C356" s="30"/>
      <c r="D356" s="28" t="s">
        <v>1346</v>
      </c>
      <c r="E356" s="127" t="s">
        <v>1481</v>
      </c>
      <c r="F356" s="53"/>
      <c r="G356" s="53" t="s">
        <v>102</v>
      </c>
      <c r="H356" s="109"/>
      <c r="I356" s="29">
        <v>16</v>
      </c>
      <c r="J356" s="30" t="s">
        <v>1364</v>
      </c>
      <c r="K356" s="30"/>
      <c r="L356" s="28" t="s">
        <v>532</v>
      </c>
      <c r="M356" s="127" t="s">
        <v>1467</v>
      </c>
      <c r="N356" s="53"/>
      <c r="O356" s="38" t="s">
        <v>101</v>
      </c>
      <c r="P356" s="73"/>
      <c r="Q356" s="102"/>
      <c r="R356" s="29">
        <v>16</v>
      </c>
      <c r="S356" s="30" t="s">
        <v>258</v>
      </c>
      <c r="T356" s="30"/>
      <c r="U356" s="28" t="s">
        <v>1445</v>
      </c>
      <c r="V356" s="127" t="s">
        <v>1481</v>
      </c>
      <c r="W356" s="127" t="s">
        <v>1467</v>
      </c>
      <c r="X356" s="53" t="s">
        <v>137</v>
      </c>
      <c r="Y356" s="38" t="s">
        <v>101</v>
      </c>
      <c r="Z356" s="60"/>
    </row>
    <row r="357" spans="1:26" ht="20.100000000000001" customHeight="1" x14ac:dyDescent="0.15">
      <c r="A357" s="7">
        <v>17</v>
      </c>
      <c r="B357" s="16" t="s">
        <v>329</v>
      </c>
      <c r="C357" s="16"/>
      <c r="D357" s="3" t="s">
        <v>1347</v>
      </c>
      <c r="E357" s="94" t="s">
        <v>1468</v>
      </c>
      <c r="F357" s="51"/>
      <c r="G357" s="51" t="s">
        <v>102</v>
      </c>
      <c r="H357" s="107"/>
      <c r="I357" s="7">
        <v>17</v>
      </c>
      <c r="J357" s="16" t="s">
        <v>1365</v>
      </c>
      <c r="K357" s="16"/>
      <c r="L357" s="3" t="s">
        <v>1394</v>
      </c>
      <c r="M357" s="94" t="s">
        <v>1467</v>
      </c>
      <c r="N357" s="51"/>
      <c r="O357" s="36" t="s">
        <v>101</v>
      </c>
      <c r="P357" s="71"/>
      <c r="Q357" s="100"/>
      <c r="R357" s="7">
        <v>17</v>
      </c>
      <c r="S357" s="16" t="s">
        <v>259</v>
      </c>
      <c r="T357" s="16"/>
      <c r="U357" s="3" t="s">
        <v>527</v>
      </c>
      <c r="V357" s="94" t="s">
        <v>1468</v>
      </c>
      <c r="W357" s="94" t="s">
        <v>1467</v>
      </c>
      <c r="X357" s="51" t="s">
        <v>137</v>
      </c>
      <c r="Y357" s="36" t="s">
        <v>101</v>
      </c>
      <c r="Z357" s="58"/>
    </row>
    <row r="358" spans="1:26" ht="20.100000000000001" customHeight="1" x14ac:dyDescent="0.15">
      <c r="A358" s="7">
        <v>18</v>
      </c>
      <c r="B358" s="16" t="s">
        <v>112</v>
      </c>
      <c r="C358" s="16"/>
      <c r="D358" s="3" t="s">
        <v>1348</v>
      </c>
      <c r="E358" s="94" t="s">
        <v>1468</v>
      </c>
      <c r="F358" s="51"/>
      <c r="G358" s="51" t="s">
        <v>102</v>
      </c>
      <c r="H358" s="107"/>
      <c r="I358" s="7">
        <v>18</v>
      </c>
      <c r="J358" s="16" t="s">
        <v>1366</v>
      </c>
      <c r="K358" s="16"/>
      <c r="L358" s="3" t="s">
        <v>1395</v>
      </c>
      <c r="M358" s="94" t="s">
        <v>1467</v>
      </c>
      <c r="N358" s="51"/>
      <c r="O358" s="36" t="s">
        <v>101</v>
      </c>
      <c r="P358" s="71"/>
      <c r="Q358" s="100"/>
      <c r="R358" s="7">
        <v>18</v>
      </c>
      <c r="S358" s="16" t="s">
        <v>1415</v>
      </c>
      <c r="T358" s="16"/>
      <c r="U358" s="3" t="s">
        <v>1446</v>
      </c>
      <c r="V358" s="94" t="s">
        <v>1481</v>
      </c>
      <c r="W358" s="94" t="s">
        <v>1467</v>
      </c>
      <c r="X358" s="51" t="s">
        <v>102</v>
      </c>
      <c r="Y358" s="36" t="s">
        <v>101</v>
      </c>
      <c r="Z358" s="58"/>
    </row>
    <row r="359" spans="1:26" ht="20.100000000000001" customHeight="1" x14ac:dyDescent="0.15">
      <c r="A359" s="7">
        <v>19</v>
      </c>
      <c r="B359" s="16" t="s">
        <v>113</v>
      </c>
      <c r="C359" s="16"/>
      <c r="D359" s="3" t="s">
        <v>1349</v>
      </c>
      <c r="E359" s="94" t="s">
        <v>1468</v>
      </c>
      <c r="F359" s="51"/>
      <c r="G359" s="51" t="s">
        <v>102</v>
      </c>
      <c r="H359" s="107"/>
      <c r="I359" s="7">
        <v>19</v>
      </c>
      <c r="J359" s="16" t="s">
        <v>1367</v>
      </c>
      <c r="K359" s="16"/>
      <c r="L359" s="3" t="s">
        <v>384</v>
      </c>
      <c r="M359" s="94" t="s">
        <v>1467</v>
      </c>
      <c r="N359" s="51"/>
      <c r="O359" s="36" t="s">
        <v>101</v>
      </c>
      <c r="P359" s="71"/>
      <c r="Q359" s="100"/>
      <c r="R359" s="7">
        <v>19</v>
      </c>
      <c r="S359" s="16" t="s">
        <v>1416</v>
      </c>
      <c r="T359" s="16"/>
      <c r="U359" s="3" t="s">
        <v>1447</v>
      </c>
      <c r="V359" s="94" t="s">
        <v>1468</v>
      </c>
      <c r="W359" s="94" t="s">
        <v>1467</v>
      </c>
      <c r="X359" s="51" t="s">
        <v>102</v>
      </c>
      <c r="Y359" s="36" t="s">
        <v>101</v>
      </c>
      <c r="Z359" s="58"/>
    </row>
    <row r="360" spans="1:26" ht="20.100000000000001" customHeight="1" thickBot="1" x14ac:dyDescent="0.2">
      <c r="A360" s="34">
        <v>20</v>
      </c>
      <c r="B360" s="35" t="s">
        <v>114</v>
      </c>
      <c r="C360" s="35"/>
      <c r="D360" s="33" t="s">
        <v>1350</v>
      </c>
      <c r="E360" s="128" t="s">
        <v>1481</v>
      </c>
      <c r="F360" s="54"/>
      <c r="G360" s="54" t="s">
        <v>102</v>
      </c>
      <c r="H360" s="110"/>
      <c r="I360" s="34">
        <v>20</v>
      </c>
      <c r="J360" s="35" t="s">
        <v>1368</v>
      </c>
      <c r="K360" s="35"/>
      <c r="L360" s="33" t="s">
        <v>506</v>
      </c>
      <c r="M360" s="128" t="s">
        <v>1467</v>
      </c>
      <c r="N360" s="54"/>
      <c r="O360" s="39" t="s">
        <v>101</v>
      </c>
      <c r="P360" s="74"/>
      <c r="Q360" s="103"/>
      <c r="R360" s="34">
        <v>20</v>
      </c>
      <c r="S360" s="35" t="s">
        <v>1417</v>
      </c>
      <c r="T360" s="35"/>
      <c r="U360" s="33" t="s">
        <v>1448</v>
      </c>
      <c r="V360" s="128" t="s">
        <v>1481</v>
      </c>
      <c r="W360" s="128" t="s">
        <v>1467</v>
      </c>
      <c r="X360" s="54" t="s">
        <v>102</v>
      </c>
      <c r="Y360" s="39" t="s">
        <v>101</v>
      </c>
      <c r="Z360" s="61"/>
    </row>
    <row r="361" spans="1:26" ht="20.100000000000001" customHeight="1" thickTop="1" x14ac:dyDescent="0.15">
      <c r="A361" s="29">
        <v>21</v>
      </c>
      <c r="B361" s="30" t="s">
        <v>115</v>
      </c>
      <c r="C361" s="30"/>
      <c r="D361" s="28" t="s">
        <v>1351</v>
      </c>
      <c r="E361" s="127" t="s">
        <v>1468</v>
      </c>
      <c r="F361" s="53"/>
      <c r="G361" s="53" t="s">
        <v>102</v>
      </c>
      <c r="H361" s="109"/>
      <c r="I361" s="29">
        <v>21</v>
      </c>
      <c r="J361" s="30" t="s">
        <v>1369</v>
      </c>
      <c r="K361" s="30"/>
      <c r="L361" s="28" t="s">
        <v>417</v>
      </c>
      <c r="M361" s="127" t="s">
        <v>1467</v>
      </c>
      <c r="N361" s="53"/>
      <c r="O361" s="38" t="s">
        <v>101</v>
      </c>
      <c r="P361" s="73"/>
      <c r="Q361" s="102"/>
      <c r="R361" s="29">
        <v>21</v>
      </c>
      <c r="S361" s="30" t="s">
        <v>1418</v>
      </c>
      <c r="T361" s="30"/>
      <c r="U361" s="28" t="s">
        <v>1449</v>
      </c>
      <c r="V361" s="127" t="s">
        <v>1481</v>
      </c>
      <c r="W361" s="127" t="s">
        <v>1467</v>
      </c>
      <c r="X361" s="53" t="s">
        <v>102</v>
      </c>
      <c r="Y361" s="38" t="s">
        <v>101</v>
      </c>
      <c r="Z361" s="60"/>
    </row>
    <row r="362" spans="1:26" ht="20.100000000000001" customHeight="1" x14ac:dyDescent="0.15">
      <c r="A362" s="7">
        <v>22</v>
      </c>
      <c r="B362" s="16" t="s">
        <v>116</v>
      </c>
      <c r="C362" s="16"/>
      <c r="D362" s="3" t="s">
        <v>1352</v>
      </c>
      <c r="E362" s="94" t="s">
        <v>1481</v>
      </c>
      <c r="F362" s="51"/>
      <c r="G362" s="51" t="s">
        <v>102</v>
      </c>
      <c r="H362" s="107"/>
      <c r="I362" s="7">
        <v>22</v>
      </c>
      <c r="J362" s="16" t="s">
        <v>1370</v>
      </c>
      <c r="K362" s="16"/>
      <c r="L362" s="3" t="s">
        <v>533</v>
      </c>
      <c r="M362" s="94" t="s">
        <v>1467</v>
      </c>
      <c r="N362" s="51"/>
      <c r="O362" s="36" t="s">
        <v>101</v>
      </c>
      <c r="P362" s="71"/>
      <c r="Q362" s="100"/>
      <c r="R362" s="7">
        <v>22</v>
      </c>
      <c r="S362" s="16" t="s">
        <v>1419</v>
      </c>
      <c r="T362" s="16"/>
      <c r="U362" s="3" t="s">
        <v>1450</v>
      </c>
      <c r="V362" s="94" t="s">
        <v>1468</v>
      </c>
      <c r="W362" s="94" t="s">
        <v>1467</v>
      </c>
      <c r="X362" s="51" t="s">
        <v>102</v>
      </c>
      <c r="Y362" s="36" t="s">
        <v>101</v>
      </c>
      <c r="Z362" s="58"/>
    </row>
    <row r="363" spans="1:26" ht="20.100000000000001" customHeight="1" x14ac:dyDescent="0.15">
      <c r="A363" s="7">
        <v>23</v>
      </c>
      <c r="B363" s="16" t="s">
        <v>117</v>
      </c>
      <c r="C363" s="16"/>
      <c r="D363" s="3" t="s">
        <v>513</v>
      </c>
      <c r="E363" s="94" t="s">
        <v>1468</v>
      </c>
      <c r="F363" s="51"/>
      <c r="G363" s="51" t="s">
        <v>102</v>
      </c>
      <c r="H363" s="107"/>
      <c r="I363" s="7">
        <v>23</v>
      </c>
      <c r="J363" s="16" t="s">
        <v>1371</v>
      </c>
      <c r="K363" s="16"/>
      <c r="L363" s="3" t="s">
        <v>345</v>
      </c>
      <c r="M363" s="94" t="s">
        <v>1467</v>
      </c>
      <c r="N363" s="51"/>
      <c r="O363" s="36" t="s">
        <v>101</v>
      </c>
      <c r="P363" s="71"/>
      <c r="Q363" s="100"/>
      <c r="R363" s="7">
        <v>23</v>
      </c>
      <c r="S363" s="16" t="s">
        <v>1420</v>
      </c>
      <c r="T363" s="16"/>
      <c r="U363" s="3" t="s">
        <v>1451</v>
      </c>
      <c r="V363" s="94" t="s">
        <v>1466</v>
      </c>
      <c r="W363" s="94" t="s">
        <v>1467</v>
      </c>
      <c r="X363" s="51" t="s">
        <v>101</v>
      </c>
      <c r="Y363" s="36" t="s">
        <v>101</v>
      </c>
      <c r="Z363" s="58"/>
    </row>
    <row r="364" spans="1:26" ht="20.100000000000001" customHeight="1" x14ac:dyDescent="0.15">
      <c r="A364" s="7">
        <v>24</v>
      </c>
      <c r="B364" s="16" t="s">
        <v>118</v>
      </c>
      <c r="C364" s="16"/>
      <c r="D364" s="3" t="s">
        <v>1353</v>
      </c>
      <c r="E364" s="94" t="s">
        <v>1481</v>
      </c>
      <c r="F364" s="51"/>
      <c r="G364" s="51" t="s">
        <v>102</v>
      </c>
      <c r="H364" s="107"/>
      <c r="I364" s="7">
        <v>24</v>
      </c>
      <c r="J364" s="16" t="s">
        <v>1372</v>
      </c>
      <c r="K364" s="16"/>
      <c r="L364" s="3" t="s">
        <v>1396</v>
      </c>
      <c r="M364" s="94" t="s">
        <v>1467</v>
      </c>
      <c r="N364" s="51"/>
      <c r="O364" s="36" t="s">
        <v>101</v>
      </c>
      <c r="P364" s="71"/>
      <c r="Q364" s="100"/>
      <c r="R364" s="7">
        <v>24</v>
      </c>
      <c r="S364" s="16" t="s">
        <v>1421</v>
      </c>
      <c r="T364" s="16"/>
      <c r="U364" s="3" t="s">
        <v>230</v>
      </c>
      <c r="V364" s="94" t="s">
        <v>1471</v>
      </c>
      <c r="W364" s="94" t="s">
        <v>1475</v>
      </c>
      <c r="X364" s="51" t="s">
        <v>137</v>
      </c>
      <c r="Y364" s="36" t="s">
        <v>104</v>
      </c>
      <c r="Z364" s="58"/>
    </row>
    <row r="365" spans="1:26" ht="20.100000000000001" customHeight="1" thickBot="1" x14ac:dyDescent="0.2">
      <c r="A365" s="34">
        <v>25</v>
      </c>
      <c r="B365" s="35" t="s">
        <v>145</v>
      </c>
      <c r="C365" s="35"/>
      <c r="D365" s="33" t="s">
        <v>235</v>
      </c>
      <c r="E365" s="128" t="s">
        <v>1468</v>
      </c>
      <c r="F365" s="54"/>
      <c r="G365" s="54" t="s">
        <v>102</v>
      </c>
      <c r="H365" s="110"/>
      <c r="I365" s="34">
        <v>25</v>
      </c>
      <c r="J365" s="35" t="s">
        <v>1373</v>
      </c>
      <c r="K365" s="35"/>
      <c r="L365" s="33" t="s">
        <v>232</v>
      </c>
      <c r="M365" s="128" t="s">
        <v>1467</v>
      </c>
      <c r="N365" s="54"/>
      <c r="O365" s="39" t="s">
        <v>101</v>
      </c>
      <c r="P365" s="74"/>
      <c r="Q365" s="103"/>
      <c r="R365" s="34">
        <v>25</v>
      </c>
      <c r="S365" s="35" t="s">
        <v>1422</v>
      </c>
      <c r="T365" s="35"/>
      <c r="U365" s="33" t="s">
        <v>1452</v>
      </c>
      <c r="V365" s="128" t="s">
        <v>1468</v>
      </c>
      <c r="W365" s="128" t="s">
        <v>1485</v>
      </c>
      <c r="X365" s="54" t="s">
        <v>102</v>
      </c>
      <c r="Y365" s="39" t="s">
        <v>101</v>
      </c>
      <c r="Z365" s="61"/>
    </row>
    <row r="366" spans="1:26" ht="20.100000000000001" customHeight="1" thickTop="1" x14ac:dyDescent="0.15">
      <c r="A366" s="29">
        <v>26</v>
      </c>
      <c r="B366" s="30" t="s">
        <v>489</v>
      </c>
      <c r="C366" s="30"/>
      <c r="D366" s="28" t="s">
        <v>1354</v>
      </c>
      <c r="E366" s="127" t="s">
        <v>1471</v>
      </c>
      <c r="F366" s="53"/>
      <c r="G366" s="53" t="s">
        <v>102</v>
      </c>
      <c r="H366" s="109"/>
      <c r="I366" s="29">
        <v>26</v>
      </c>
      <c r="J366" s="30" t="s">
        <v>1374</v>
      </c>
      <c r="K366" s="30"/>
      <c r="L366" s="28" t="s">
        <v>339</v>
      </c>
      <c r="M366" s="127" t="s">
        <v>1468</v>
      </c>
      <c r="N366" s="53"/>
      <c r="O366" s="38" t="s">
        <v>102</v>
      </c>
      <c r="P366" s="73"/>
      <c r="Q366" s="102"/>
      <c r="R366" s="29">
        <v>26</v>
      </c>
      <c r="S366" s="30" t="s">
        <v>1423</v>
      </c>
      <c r="T366" s="30"/>
      <c r="U366" s="28" t="s">
        <v>534</v>
      </c>
      <c r="V366" s="127" t="s">
        <v>1471</v>
      </c>
      <c r="W366" s="127" t="s">
        <v>1467</v>
      </c>
      <c r="X366" s="53" t="s">
        <v>102</v>
      </c>
      <c r="Y366" s="38" t="s">
        <v>101</v>
      </c>
      <c r="Z366" s="60"/>
    </row>
    <row r="367" spans="1:26" ht="20.100000000000001" customHeight="1" x14ac:dyDescent="0.15">
      <c r="A367" s="4">
        <v>27</v>
      </c>
      <c r="B367" s="16" t="s">
        <v>399</v>
      </c>
      <c r="C367" s="16"/>
      <c r="D367" s="3" t="s">
        <v>420</v>
      </c>
      <c r="E367" s="94" t="s">
        <v>1466</v>
      </c>
      <c r="F367" s="51"/>
      <c r="G367" s="51" t="s">
        <v>101</v>
      </c>
      <c r="H367" s="107"/>
      <c r="I367" s="7">
        <v>27</v>
      </c>
      <c r="J367" s="16" t="s">
        <v>1375</v>
      </c>
      <c r="K367" s="16"/>
      <c r="L367" s="3" t="s">
        <v>274</v>
      </c>
      <c r="M367" s="94" t="s">
        <v>1468</v>
      </c>
      <c r="N367" s="51"/>
      <c r="O367" s="36" t="s">
        <v>102</v>
      </c>
      <c r="P367" s="71"/>
      <c r="Q367" s="100"/>
      <c r="R367" s="7">
        <v>27</v>
      </c>
      <c r="S367" s="16" t="s">
        <v>1424</v>
      </c>
      <c r="T367" s="16"/>
      <c r="U367" s="3" t="s">
        <v>432</v>
      </c>
      <c r="V367" s="94" t="s">
        <v>1481</v>
      </c>
      <c r="W367" s="94" t="s">
        <v>1467</v>
      </c>
      <c r="X367" s="51" t="s">
        <v>102</v>
      </c>
      <c r="Y367" s="36" t="s">
        <v>101</v>
      </c>
      <c r="Z367" s="58"/>
    </row>
    <row r="368" spans="1:26" ht="20.100000000000001" customHeight="1" x14ac:dyDescent="0.15">
      <c r="A368" s="4">
        <v>28</v>
      </c>
      <c r="B368" s="16" t="s">
        <v>146</v>
      </c>
      <c r="C368" s="16"/>
      <c r="D368" s="3" t="s">
        <v>1355</v>
      </c>
      <c r="E368" s="94" t="s">
        <v>1470</v>
      </c>
      <c r="F368" s="51"/>
      <c r="G368" s="51" t="s">
        <v>101</v>
      </c>
      <c r="H368" s="107"/>
      <c r="I368" s="7">
        <v>28</v>
      </c>
      <c r="J368" s="16" t="s">
        <v>1376</v>
      </c>
      <c r="K368" s="16"/>
      <c r="L368" s="3" t="s">
        <v>1397</v>
      </c>
      <c r="M368" s="94" t="s">
        <v>1468</v>
      </c>
      <c r="N368" s="51"/>
      <c r="O368" s="36" t="s">
        <v>102</v>
      </c>
      <c r="P368" s="71"/>
      <c r="Q368" s="100"/>
      <c r="R368" s="7">
        <v>28</v>
      </c>
      <c r="S368" s="16" t="s">
        <v>1425</v>
      </c>
      <c r="T368" s="16"/>
      <c r="U368" s="3" t="s">
        <v>136</v>
      </c>
      <c r="V368" s="94" t="s">
        <v>1468</v>
      </c>
      <c r="W368" s="94" t="s">
        <v>1467</v>
      </c>
      <c r="X368" s="51" t="s">
        <v>102</v>
      </c>
      <c r="Y368" s="36" t="s">
        <v>101</v>
      </c>
      <c r="Z368" s="58"/>
    </row>
    <row r="369" spans="1:26" ht="20.100000000000001" customHeight="1" x14ac:dyDescent="0.15">
      <c r="A369" s="4">
        <v>29</v>
      </c>
      <c r="B369" s="16" t="s">
        <v>147</v>
      </c>
      <c r="C369" s="16"/>
      <c r="D369" s="3" t="s">
        <v>1356</v>
      </c>
      <c r="E369" s="94" t="s">
        <v>1485</v>
      </c>
      <c r="F369" s="51"/>
      <c r="G369" s="51" t="s">
        <v>101</v>
      </c>
      <c r="H369" s="107"/>
      <c r="I369" s="7">
        <v>29</v>
      </c>
      <c r="J369" s="16" t="s">
        <v>1377</v>
      </c>
      <c r="K369" s="16"/>
      <c r="L369" s="3" t="s">
        <v>340</v>
      </c>
      <c r="M369" s="94" t="s">
        <v>1481</v>
      </c>
      <c r="N369" s="51"/>
      <c r="O369" s="36" t="s">
        <v>102</v>
      </c>
      <c r="P369" s="71"/>
      <c r="Q369" s="100"/>
      <c r="R369" s="7">
        <v>29</v>
      </c>
      <c r="S369" s="16" t="s">
        <v>1426</v>
      </c>
      <c r="T369" s="16"/>
      <c r="U369" s="3" t="s">
        <v>1453</v>
      </c>
      <c r="V369" s="94" t="s">
        <v>1468</v>
      </c>
      <c r="W369" s="94" t="s">
        <v>1467</v>
      </c>
      <c r="X369" s="51" t="s">
        <v>102</v>
      </c>
      <c r="Y369" s="36" t="s">
        <v>101</v>
      </c>
      <c r="Z369" s="58"/>
    </row>
    <row r="370" spans="1:26" ht="20.100000000000001" customHeight="1" thickBot="1" x14ac:dyDescent="0.2">
      <c r="A370" s="113">
        <v>30</v>
      </c>
      <c r="B370" s="35" t="s">
        <v>400</v>
      </c>
      <c r="C370" s="35"/>
      <c r="D370" s="33" t="s">
        <v>1357</v>
      </c>
      <c r="E370" s="128" t="s">
        <v>1485</v>
      </c>
      <c r="F370" s="54"/>
      <c r="G370" s="54" t="s">
        <v>101</v>
      </c>
      <c r="H370" s="110"/>
      <c r="I370" s="34">
        <v>30</v>
      </c>
      <c r="J370" s="35" t="s">
        <v>1378</v>
      </c>
      <c r="K370" s="35"/>
      <c r="L370" s="33" t="s">
        <v>341</v>
      </c>
      <c r="M370" s="128" t="s">
        <v>1481</v>
      </c>
      <c r="N370" s="54"/>
      <c r="O370" s="39" t="s">
        <v>102</v>
      </c>
      <c r="P370" s="74"/>
      <c r="Q370" s="103"/>
      <c r="R370" s="34">
        <v>30</v>
      </c>
      <c r="S370" s="35" t="s">
        <v>1427</v>
      </c>
      <c r="T370" s="35"/>
      <c r="U370" s="33" t="s">
        <v>58</v>
      </c>
      <c r="V370" s="128" t="s">
        <v>1468</v>
      </c>
      <c r="W370" s="128" t="s">
        <v>1467</v>
      </c>
      <c r="X370" s="54" t="s">
        <v>102</v>
      </c>
      <c r="Y370" s="39" t="s">
        <v>101</v>
      </c>
      <c r="Z370" s="61"/>
    </row>
    <row r="371" spans="1:26" ht="20.100000000000001" customHeight="1" thickTop="1" x14ac:dyDescent="0.15">
      <c r="A371" s="29">
        <v>31</v>
      </c>
      <c r="B371" s="30" t="s">
        <v>401</v>
      </c>
      <c r="C371" s="30"/>
      <c r="D371" s="28" t="s">
        <v>135</v>
      </c>
      <c r="E371" s="127" t="s">
        <v>1485</v>
      </c>
      <c r="F371" s="53"/>
      <c r="G371" s="53" t="s">
        <v>101</v>
      </c>
      <c r="H371" s="109"/>
      <c r="I371" s="29">
        <v>31</v>
      </c>
      <c r="J371" s="30" t="s">
        <v>1379</v>
      </c>
      <c r="K371" s="30"/>
      <c r="L371" s="28" t="s">
        <v>342</v>
      </c>
      <c r="M371" s="127" t="s">
        <v>1468</v>
      </c>
      <c r="N371" s="53"/>
      <c r="O371" s="38" t="s">
        <v>102</v>
      </c>
      <c r="P371" s="73"/>
      <c r="Q371" s="102"/>
      <c r="R371" s="29">
        <v>31</v>
      </c>
      <c r="S371" s="30" t="s">
        <v>1428</v>
      </c>
      <c r="T371" s="30"/>
      <c r="U371" s="28" t="s">
        <v>528</v>
      </c>
      <c r="V371" s="127" t="s">
        <v>1481</v>
      </c>
      <c r="W371" s="127" t="s">
        <v>1467</v>
      </c>
      <c r="X371" s="53" t="s">
        <v>102</v>
      </c>
      <c r="Y371" s="38" t="s">
        <v>101</v>
      </c>
      <c r="Z371" s="60"/>
    </row>
    <row r="372" spans="1:26" ht="20.100000000000001" customHeight="1" x14ac:dyDescent="0.15">
      <c r="A372" s="4">
        <v>32</v>
      </c>
      <c r="B372" s="16" t="s">
        <v>402</v>
      </c>
      <c r="C372" s="16"/>
      <c r="D372" s="3" t="s">
        <v>1358</v>
      </c>
      <c r="E372" s="94" t="s">
        <v>1485</v>
      </c>
      <c r="F372" s="51"/>
      <c r="G372" s="51" t="s">
        <v>101</v>
      </c>
      <c r="H372" s="107"/>
      <c r="I372" s="7">
        <v>32</v>
      </c>
      <c r="J372" s="16" t="s">
        <v>1380</v>
      </c>
      <c r="K372" s="16"/>
      <c r="L372" s="3" t="s">
        <v>1398</v>
      </c>
      <c r="M372" s="94" t="s">
        <v>1471</v>
      </c>
      <c r="N372" s="51"/>
      <c r="O372" s="36" t="s">
        <v>102</v>
      </c>
      <c r="P372" s="71"/>
      <c r="Q372" s="100"/>
      <c r="R372" s="7">
        <v>32</v>
      </c>
      <c r="S372" s="16" t="s">
        <v>1429</v>
      </c>
      <c r="T372" s="16"/>
      <c r="U372" s="3" t="s">
        <v>187</v>
      </c>
      <c r="V372" s="94" t="s">
        <v>1468</v>
      </c>
      <c r="W372" s="94" t="s">
        <v>1467</v>
      </c>
      <c r="X372" s="51" t="s">
        <v>102</v>
      </c>
      <c r="Y372" s="36" t="s">
        <v>101</v>
      </c>
      <c r="Z372" s="58"/>
    </row>
    <row r="373" spans="1:26" ht="20.100000000000001" customHeight="1" x14ac:dyDescent="0.15">
      <c r="A373" s="4">
        <v>33</v>
      </c>
      <c r="B373" s="16" t="s">
        <v>403</v>
      </c>
      <c r="C373" s="16"/>
      <c r="D373" s="3" t="s">
        <v>507</v>
      </c>
      <c r="E373" s="94" t="s">
        <v>1485</v>
      </c>
      <c r="F373" s="51"/>
      <c r="G373" s="51" t="s">
        <v>101</v>
      </c>
      <c r="H373" s="107"/>
      <c r="I373" s="7">
        <v>33</v>
      </c>
      <c r="J373" s="16" t="s">
        <v>1381</v>
      </c>
      <c r="K373" s="16"/>
      <c r="L373" s="3" t="s">
        <v>1399</v>
      </c>
      <c r="M373" s="94" t="s">
        <v>1468</v>
      </c>
      <c r="N373" s="51"/>
      <c r="O373" s="36" t="s">
        <v>102</v>
      </c>
      <c r="P373" s="71"/>
      <c r="Q373" s="100"/>
      <c r="R373" s="7">
        <v>33</v>
      </c>
      <c r="S373" s="16" t="s">
        <v>1430</v>
      </c>
      <c r="T373" s="16"/>
      <c r="U373" s="3" t="s">
        <v>288</v>
      </c>
      <c r="V373" s="94" t="s">
        <v>1481</v>
      </c>
      <c r="W373" s="94" t="s">
        <v>1467</v>
      </c>
      <c r="X373" s="51" t="s">
        <v>102</v>
      </c>
      <c r="Y373" s="36" t="s">
        <v>101</v>
      </c>
      <c r="Z373" s="58"/>
    </row>
    <row r="374" spans="1:26" ht="20.100000000000001" customHeight="1" x14ac:dyDescent="0.15">
      <c r="A374" s="4">
        <v>34</v>
      </c>
      <c r="B374" s="16" t="s">
        <v>404</v>
      </c>
      <c r="C374" s="16"/>
      <c r="D374" s="3" t="s">
        <v>419</v>
      </c>
      <c r="E374" s="94" t="s">
        <v>1485</v>
      </c>
      <c r="F374" s="51"/>
      <c r="G374" s="51" t="s">
        <v>101</v>
      </c>
      <c r="H374" s="107"/>
      <c r="I374" s="7">
        <v>34</v>
      </c>
      <c r="J374" s="16" t="s">
        <v>1382</v>
      </c>
      <c r="K374" s="16"/>
      <c r="L374" s="3" t="s">
        <v>1400</v>
      </c>
      <c r="M374" s="94" t="s">
        <v>1466</v>
      </c>
      <c r="N374" s="51"/>
      <c r="O374" s="36" t="s">
        <v>103</v>
      </c>
      <c r="P374" s="71"/>
      <c r="Q374" s="100"/>
      <c r="R374" s="7">
        <v>34</v>
      </c>
      <c r="S374" s="16" t="s">
        <v>491</v>
      </c>
      <c r="T374" s="16"/>
      <c r="U374" s="3" t="s">
        <v>1454</v>
      </c>
      <c r="V374" s="94" t="s">
        <v>1468</v>
      </c>
      <c r="W374" s="94" t="s">
        <v>1467</v>
      </c>
      <c r="X374" s="51" t="s">
        <v>102</v>
      </c>
      <c r="Y374" s="36" t="s">
        <v>101</v>
      </c>
      <c r="Z374" s="58"/>
    </row>
    <row r="375" spans="1:26" ht="20.100000000000001" customHeight="1" thickBot="1" x14ac:dyDescent="0.2">
      <c r="A375" s="113">
        <v>35</v>
      </c>
      <c r="B375" s="35" t="s">
        <v>405</v>
      </c>
      <c r="C375" s="35"/>
      <c r="D375" s="33" t="s">
        <v>282</v>
      </c>
      <c r="E375" s="128" t="s">
        <v>1485</v>
      </c>
      <c r="F375" s="54"/>
      <c r="G375" s="54" t="s">
        <v>101</v>
      </c>
      <c r="H375" s="110"/>
      <c r="I375" s="34">
        <v>35</v>
      </c>
      <c r="J375" s="35" t="s">
        <v>1383</v>
      </c>
      <c r="K375" s="35"/>
      <c r="L375" s="33" t="s">
        <v>1401</v>
      </c>
      <c r="M375" s="128" t="s">
        <v>1485</v>
      </c>
      <c r="N375" s="54"/>
      <c r="O375" s="39" t="s">
        <v>103</v>
      </c>
      <c r="P375" s="74"/>
      <c r="Q375" s="103"/>
      <c r="R375" s="34">
        <v>35</v>
      </c>
      <c r="S375" s="35" t="s">
        <v>492</v>
      </c>
      <c r="T375" s="35"/>
      <c r="U375" s="33" t="s">
        <v>418</v>
      </c>
      <c r="V375" s="128" t="s">
        <v>1468</v>
      </c>
      <c r="W375" s="128" t="s">
        <v>1467</v>
      </c>
      <c r="X375" s="54" t="s">
        <v>102</v>
      </c>
      <c r="Y375" s="39" t="s">
        <v>101</v>
      </c>
      <c r="Z375" s="61"/>
    </row>
    <row r="376" spans="1:26" ht="19.5" customHeight="1" thickTop="1" x14ac:dyDescent="0.15">
      <c r="A376" s="29">
        <v>36</v>
      </c>
      <c r="B376" s="30" t="s">
        <v>406</v>
      </c>
      <c r="C376" s="97"/>
      <c r="D376" s="28" t="s">
        <v>1359</v>
      </c>
      <c r="E376" s="127" t="s">
        <v>1466</v>
      </c>
      <c r="F376" s="53"/>
      <c r="G376" s="53" t="s">
        <v>101</v>
      </c>
      <c r="H376" s="109"/>
      <c r="I376" s="29">
        <v>36</v>
      </c>
      <c r="J376" s="30"/>
      <c r="K376" s="97"/>
      <c r="L376" s="28"/>
      <c r="M376" s="53"/>
      <c r="N376" s="53"/>
      <c r="O376" s="38"/>
      <c r="P376" s="38"/>
      <c r="Q376" s="102"/>
      <c r="R376" s="29">
        <v>36</v>
      </c>
      <c r="S376" s="30" t="s">
        <v>490</v>
      </c>
      <c r="T376" s="97"/>
      <c r="U376" s="28" t="s">
        <v>419</v>
      </c>
      <c r="V376" s="127" t="s">
        <v>1466</v>
      </c>
      <c r="W376" s="127" t="s">
        <v>1467</v>
      </c>
      <c r="X376" s="53" t="s">
        <v>101</v>
      </c>
      <c r="Y376" s="38" t="s">
        <v>101</v>
      </c>
      <c r="Z376" s="60"/>
    </row>
    <row r="377" spans="1:26" ht="20.100000000000001" customHeight="1" x14ac:dyDescent="0.15">
      <c r="A377" s="7">
        <v>37</v>
      </c>
      <c r="B377" s="16"/>
      <c r="C377" s="66"/>
      <c r="D377" s="3"/>
      <c r="E377" s="51"/>
      <c r="F377" s="51"/>
      <c r="G377" s="51"/>
      <c r="H377" s="107"/>
      <c r="I377" s="7">
        <v>37</v>
      </c>
      <c r="J377" s="16"/>
      <c r="K377" s="66"/>
      <c r="L377" s="3"/>
      <c r="M377" s="51"/>
      <c r="N377" s="51"/>
      <c r="O377" s="36"/>
      <c r="P377" s="36"/>
      <c r="Q377" s="100"/>
      <c r="R377" s="7">
        <v>37</v>
      </c>
      <c r="S377" s="16" t="s">
        <v>1431</v>
      </c>
      <c r="T377" s="66"/>
      <c r="U377" s="3" t="s">
        <v>1455</v>
      </c>
      <c r="V377" s="94" t="s">
        <v>1471</v>
      </c>
      <c r="W377" s="94" t="s">
        <v>1472</v>
      </c>
      <c r="X377" s="51" t="s">
        <v>102</v>
      </c>
      <c r="Y377" s="36" t="s">
        <v>104</v>
      </c>
      <c r="Z377" s="58"/>
    </row>
    <row r="378" spans="1:26" ht="20.100000000000001" customHeight="1" x14ac:dyDescent="0.15">
      <c r="A378" s="7">
        <v>38</v>
      </c>
      <c r="B378" s="16"/>
      <c r="C378" s="66"/>
      <c r="D378" s="3"/>
      <c r="E378" s="51"/>
      <c r="F378" s="51"/>
      <c r="G378" s="51"/>
      <c r="H378" s="107"/>
      <c r="I378" s="7">
        <v>38</v>
      </c>
      <c r="J378" s="16"/>
      <c r="K378" s="66"/>
      <c r="L378" s="3"/>
      <c r="M378" s="51"/>
      <c r="N378" s="51"/>
      <c r="O378" s="36"/>
      <c r="P378" s="36"/>
      <c r="Q378" s="100"/>
      <c r="R378" s="7">
        <v>38</v>
      </c>
      <c r="S378" s="16" t="s">
        <v>1432</v>
      </c>
      <c r="T378" s="66"/>
      <c r="U378" s="3" t="s">
        <v>1456</v>
      </c>
      <c r="V378" s="94" t="s">
        <v>1466</v>
      </c>
      <c r="W378" s="94" t="s">
        <v>1467</v>
      </c>
      <c r="X378" s="51" t="s">
        <v>101</v>
      </c>
      <c r="Y378" s="36" t="s">
        <v>101</v>
      </c>
      <c r="Z378" s="58"/>
    </row>
    <row r="379" spans="1:26" ht="20.100000000000001" customHeight="1" x14ac:dyDescent="0.15">
      <c r="A379" s="7">
        <v>39</v>
      </c>
      <c r="B379" s="16"/>
      <c r="C379" s="66"/>
      <c r="D379" s="3"/>
      <c r="E379" s="51"/>
      <c r="F379" s="51"/>
      <c r="G379" s="51"/>
      <c r="H379" s="107"/>
      <c r="I379" s="7">
        <v>39</v>
      </c>
      <c r="J379" s="16"/>
      <c r="K379" s="66"/>
      <c r="L379" s="3"/>
      <c r="M379" s="51"/>
      <c r="N379" s="51"/>
      <c r="O379" s="36"/>
      <c r="P379" s="36"/>
      <c r="Q379" s="100"/>
      <c r="R379" s="7">
        <v>39</v>
      </c>
      <c r="S379" s="16"/>
      <c r="T379" s="66"/>
      <c r="U379" s="3"/>
      <c r="V379" s="51"/>
      <c r="W379" s="51"/>
      <c r="X379" s="51"/>
      <c r="Y379" s="36"/>
      <c r="Z379" s="58"/>
    </row>
    <row r="380" spans="1:26" ht="20.100000000000001" customHeight="1" thickBot="1" x14ac:dyDescent="0.2">
      <c r="A380" s="10">
        <v>40</v>
      </c>
      <c r="B380" s="17"/>
      <c r="C380" s="98"/>
      <c r="D380" s="9"/>
      <c r="E380" s="56"/>
      <c r="F380" s="56"/>
      <c r="G380" s="56"/>
      <c r="H380" s="112"/>
      <c r="I380" s="10">
        <v>40</v>
      </c>
      <c r="J380" s="17"/>
      <c r="K380" s="98"/>
      <c r="L380" s="9"/>
      <c r="M380" s="56"/>
      <c r="N380" s="56"/>
      <c r="O380" s="41"/>
      <c r="P380" s="41"/>
      <c r="Q380" s="105"/>
      <c r="R380" s="10">
        <v>40</v>
      </c>
      <c r="S380" s="17"/>
      <c r="T380" s="98"/>
      <c r="U380" s="9"/>
      <c r="V380" s="56"/>
      <c r="W380" s="56"/>
      <c r="X380" s="56"/>
      <c r="Y380" s="41"/>
      <c r="Z380" s="63"/>
    </row>
    <row r="381" spans="1:26" ht="20.100000000000001" customHeight="1" thickBot="1" x14ac:dyDescent="0.2"/>
    <row r="382" spans="1:26" ht="20.100000000000001" customHeight="1" x14ac:dyDescent="0.15">
      <c r="A382" s="42"/>
      <c r="B382" s="13" t="s">
        <v>708</v>
      </c>
      <c r="C382" s="139"/>
      <c r="D382" s="14" t="s">
        <v>1490</v>
      </c>
      <c r="E382" s="137">
        <f>COUNTIF(E341:H380,D382)</f>
        <v>26</v>
      </c>
      <c r="F382"/>
      <c r="G382"/>
      <c r="H382"/>
      <c r="J382" s="13" t="s">
        <v>708</v>
      </c>
      <c r="K382" s="139"/>
      <c r="L382" s="14" t="s">
        <v>1490</v>
      </c>
      <c r="M382" s="137">
        <f>COUNTIF(M341:P380,L382)</f>
        <v>8</v>
      </c>
      <c r="N382"/>
      <c r="O382"/>
      <c r="P382"/>
      <c r="Q382"/>
      <c r="S382" s="13" t="s">
        <v>708</v>
      </c>
      <c r="T382" s="139"/>
      <c r="U382" s="14" t="s">
        <v>1490</v>
      </c>
      <c r="V382" s="137">
        <f>COUNTIF(V341:Y380,U382)</f>
        <v>35</v>
      </c>
      <c r="W382"/>
      <c r="X382"/>
      <c r="Y382"/>
      <c r="Z382"/>
    </row>
    <row r="383" spans="1:26" ht="20.100000000000001" customHeight="1" x14ac:dyDescent="0.15">
      <c r="A383" s="42"/>
      <c r="B383" s="2" t="s">
        <v>708</v>
      </c>
      <c r="C383" s="66"/>
      <c r="D383" s="3" t="s">
        <v>1491</v>
      </c>
      <c r="E383" s="138">
        <f>COUNTIF(E341:H380,D383)</f>
        <v>10</v>
      </c>
      <c r="F383"/>
      <c r="G383"/>
      <c r="H383"/>
      <c r="J383" s="2" t="s">
        <v>708</v>
      </c>
      <c r="K383" s="66"/>
      <c r="L383" s="3" t="s">
        <v>1491</v>
      </c>
      <c r="M383" s="138">
        <f>COUNTIF(M341:P380,L383)</f>
        <v>6</v>
      </c>
      <c r="N383"/>
      <c r="O383"/>
      <c r="P383"/>
      <c r="Q383"/>
      <c r="S383" s="2" t="s">
        <v>708</v>
      </c>
      <c r="T383" s="66"/>
      <c r="U383" s="3" t="s">
        <v>1491</v>
      </c>
      <c r="V383" s="138">
        <f>COUNTIF(V341:Y380,U383)</f>
        <v>9</v>
      </c>
      <c r="W383"/>
      <c r="X383"/>
      <c r="Y383"/>
      <c r="Z383"/>
    </row>
    <row r="384" spans="1:26" ht="20.100000000000001" customHeight="1" x14ac:dyDescent="0.15">
      <c r="A384" s="42"/>
      <c r="B384" s="2" t="s">
        <v>708</v>
      </c>
      <c r="C384" s="66"/>
      <c r="D384" s="3" t="s">
        <v>1492</v>
      </c>
      <c r="E384" s="138">
        <f>COUNTIF(E341:H380,D384)</f>
        <v>0</v>
      </c>
      <c r="F384"/>
      <c r="G384"/>
      <c r="H384"/>
      <c r="J384" s="2" t="s">
        <v>708</v>
      </c>
      <c r="K384" s="66"/>
      <c r="L384" s="3" t="s">
        <v>1492</v>
      </c>
      <c r="M384" s="138">
        <f>COUNTIF(M341:P380,L384)</f>
        <v>14</v>
      </c>
      <c r="N384"/>
      <c r="O384"/>
      <c r="P384"/>
      <c r="Q384"/>
      <c r="S384" s="2" t="s">
        <v>708</v>
      </c>
      <c r="T384" s="66"/>
      <c r="U384" s="3" t="s">
        <v>1492</v>
      </c>
      <c r="V384" s="138">
        <f>COUNTIF(V341:Y380,U384)</f>
        <v>30</v>
      </c>
      <c r="W384"/>
      <c r="X384"/>
      <c r="Y384"/>
      <c r="Z384"/>
    </row>
    <row r="385" spans="1:26" ht="20.100000000000001" customHeight="1" x14ac:dyDescent="0.15">
      <c r="A385" s="42"/>
      <c r="B385" s="2" t="s">
        <v>708</v>
      </c>
      <c r="C385" s="66"/>
      <c r="D385" s="3" t="s">
        <v>1493</v>
      </c>
      <c r="E385" s="138">
        <f>COUNTIF(E341:H380,D385)</f>
        <v>0</v>
      </c>
      <c r="F385"/>
      <c r="G385"/>
      <c r="H385"/>
      <c r="J385" s="2" t="s">
        <v>708</v>
      </c>
      <c r="K385" s="66"/>
      <c r="L385" s="3" t="s">
        <v>1493</v>
      </c>
      <c r="M385" s="138">
        <f>COUNTIF(M341:P380,L385)</f>
        <v>7</v>
      </c>
      <c r="N385"/>
      <c r="O385"/>
      <c r="P385"/>
      <c r="Q385"/>
      <c r="S385" s="2" t="s">
        <v>708</v>
      </c>
      <c r="T385" s="66"/>
      <c r="U385" s="3" t="s">
        <v>1493</v>
      </c>
      <c r="V385" s="138">
        <f>COUNTIF(V341:Y380,U385)</f>
        <v>0</v>
      </c>
      <c r="W385"/>
      <c r="X385"/>
      <c r="Y385"/>
      <c r="Z385"/>
    </row>
    <row r="386" spans="1:26" ht="20.100000000000001" customHeight="1" x14ac:dyDescent="0.15">
      <c r="A386" s="42"/>
      <c r="B386" s="2" t="s">
        <v>708</v>
      </c>
      <c r="C386" s="66"/>
      <c r="D386" s="3" t="s">
        <v>1494</v>
      </c>
      <c r="E386" s="138">
        <f>COUNTIF(E341:H380,D386)</f>
        <v>0</v>
      </c>
      <c r="F386"/>
      <c r="G386"/>
      <c r="H386"/>
      <c r="J386" s="2" t="s">
        <v>708</v>
      </c>
      <c r="K386" s="66"/>
      <c r="L386" s="3" t="s">
        <v>1494</v>
      </c>
      <c r="M386" s="138">
        <f>COUNTIF(M341:P380,L386)</f>
        <v>0</v>
      </c>
      <c r="N386"/>
      <c r="O386"/>
      <c r="P386"/>
      <c r="Q386"/>
      <c r="S386" s="2" t="s">
        <v>708</v>
      </c>
      <c r="T386" s="66"/>
      <c r="U386" s="3" t="s">
        <v>1494</v>
      </c>
      <c r="V386" s="138">
        <f>COUNTIF(V341:Y380,U386)</f>
        <v>2</v>
      </c>
      <c r="W386"/>
      <c r="X386"/>
      <c r="Y386"/>
      <c r="Z386"/>
    </row>
    <row r="387" spans="1:26" ht="23.25" customHeight="1" thickBot="1" x14ac:dyDescent="0.2">
      <c r="A387" s="42"/>
      <c r="B387" s="279" t="s">
        <v>26</v>
      </c>
      <c r="C387" s="280"/>
      <c r="D387" s="280"/>
      <c r="E387" s="140">
        <f>SUM(E382:E386)</f>
        <v>36</v>
      </c>
      <c r="F387"/>
      <c r="G387"/>
      <c r="H387"/>
      <c r="J387" s="279" t="s">
        <v>26</v>
      </c>
      <c r="K387" s="280"/>
      <c r="L387" s="280"/>
      <c r="M387" s="140">
        <f>SUM(M382:M386)</f>
        <v>35</v>
      </c>
      <c r="N387"/>
      <c r="O387"/>
      <c r="P387"/>
      <c r="Q387"/>
      <c r="S387" s="279" t="s">
        <v>26</v>
      </c>
      <c r="T387" s="280"/>
      <c r="U387" s="280"/>
      <c r="V387" s="140">
        <f>SUM(V382:V386)</f>
        <v>76</v>
      </c>
      <c r="W387"/>
      <c r="X387"/>
      <c r="Y387"/>
      <c r="Z387"/>
    </row>
  </sheetData>
  <mergeCells count="63">
    <mergeCell ref="S387:U387"/>
    <mergeCell ref="B387:D387"/>
    <mergeCell ref="J106:L106"/>
    <mergeCell ref="J387:L387"/>
    <mergeCell ref="A338:Z338"/>
    <mergeCell ref="A339:A340"/>
    <mergeCell ref="B339:H339"/>
    <mergeCell ref="I339:I340"/>
    <mergeCell ref="J339:Q339"/>
    <mergeCell ref="R339:R340"/>
    <mergeCell ref="S339:Z339"/>
    <mergeCell ref="A220:Z220"/>
    <mergeCell ref="A277:Z277"/>
    <mergeCell ref="A278:A279"/>
    <mergeCell ref="B278:H278"/>
    <mergeCell ref="I278:I279"/>
    <mergeCell ref="I221:I222"/>
    <mergeCell ref="J221:Q221"/>
    <mergeCell ref="R3:R4"/>
    <mergeCell ref="S3:Z3"/>
    <mergeCell ref="A1:Z1"/>
    <mergeCell ref="A3:A4"/>
    <mergeCell ref="B3:H3"/>
    <mergeCell ref="I3:I4"/>
    <mergeCell ref="J3:Q3"/>
    <mergeCell ref="R108:R109"/>
    <mergeCell ref="J219:L219"/>
    <mergeCell ref="B108:H108"/>
    <mergeCell ref="I108:I109"/>
    <mergeCell ref="J108:Q108"/>
    <mergeCell ref="A2:Z2"/>
    <mergeCell ref="J278:Q278"/>
    <mergeCell ref="R278:R279"/>
    <mergeCell ref="S278:Z278"/>
    <mergeCell ref="S221:Z221"/>
    <mergeCell ref="S108:Z108"/>
    <mergeCell ref="A163:Z163"/>
    <mergeCell ref="A164:A165"/>
    <mergeCell ref="B164:H164"/>
    <mergeCell ref="I164:I165"/>
    <mergeCell ref="J164:Q164"/>
    <mergeCell ref="R164:R165"/>
    <mergeCell ref="S164:Z164"/>
    <mergeCell ref="A221:A222"/>
    <mergeCell ref="B221:H221"/>
    <mergeCell ref="B162:D162"/>
    <mergeCell ref="A108:A109"/>
    <mergeCell ref="J275:L275"/>
    <mergeCell ref="S276:U276"/>
    <mergeCell ref="J337:L337"/>
    <mergeCell ref="B51:D51"/>
    <mergeCell ref="B105:D105"/>
    <mergeCell ref="J162:L162"/>
    <mergeCell ref="A52:Z52"/>
    <mergeCell ref="A53:A54"/>
    <mergeCell ref="B53:H53"/>
    <mergeCell ref="I53:I54"/>
    <mergeCell ref="J53:Q53"/>
    <mergeCell ref="R53:R54"/>
    <mergeCell ref="S53:Z53"/>
    <mergeCell ref="A107:Z107"/>
    <mergeCell ref="R221:R222"/>
    <mergeCell ref="B218:D218"/>
  </mergeCells>
  <phoneticPr fontId="2" type="noConversion"/>
  <printOptions horizontalCentered="1"/>
  <pageMargins left="0.11811023622047245" right="0.11811023622047245" top="0.51181102362204722" bottom="0.27559055118110237" header="0.15748031496062992" footer="0.11811023622047245"/>
  <pageSetup paperSize="9" scale="10" orientation="landscape" r:id="rId1"/>
  <headerFooter alignWithMargins="0">
    <oddHeader>&amp;C&amp;"궁서체,굵게"&amp;18※ i-Top 경진대회 ※&amp;"돋움,보통"&amp;11
&amp;"돋움,굵은 기울임꼴"&amp;12☞ 좌석번호를 확인한뒤 지정좌석에 앉아 주시기 바랍니다. ☜</oddHeader>
    <oddFooter xml:space="preserve">&amp;C&amp;"돋움,굵게"&amp;16☞ 공지사항: 시험시작 10분전 입실완료, 시험시작후 입실 불가 </oddFooter>
  </headerFooter>
  <rowBreaks count="6" manualBreakCount="6">
    <brk id="51" max="16383" man="1"/>
    <brk id="106" max="16383" man="1"/>
    <brk id="162" max="25" man="1"/>
    <brk id="219" max="25" man="1"/>
    <brk id="276" max="25" man="1"/>
    <brk id="33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P36" sqref="P36"/>
    </sheetView>
  </sheetViews>
  <sheetFormatPr defaultRowHeight="13.5" x14ac:dyDescent="0.15"/>
  <cols>
    <col min="1" max="1" width="5.33203125" customWidth="1"/>
    <col min="2" max="2" width="10.6640625" customWidth="1"/>
    <col min="3" max="3" width="7.21875" customWidth="1"/>
    <col min="4" max="4" width="8.33203125" customWidth="1"/>
    <col min="5" max="5" width="6" customWidth="1"/>
    <col min="6" max="6" width="5.33203125" customWidth="1"/>
    <col min="7" max="7" width="9.33203125" customWidth="1"/>
    <col min="8" max="8" width="6.88671875" customWidth="1"/>
    <col min="9" max="9" width="5.6640625" customWidth="1"/>
    <col min="10" max="10" width="5.5546875" customWidth="1"/>
    <col min="11" max="11" width="4.6640625" customWidth="1"/>
    <col min="12" max="12" width="4.5546875" customWidth="1"/>
    <col min="13" max="13" width="10.109375" customWidth="1"/>
    <col min="14" max="14" width="6.77734375" customWidth="1"/>
    <col min="15" max="15" width="6.5546875" customWidth="1"/>
    <col min="16" max="16" width="5.77734375" customWidth="1"/>
    <col min="17" max="17" width="6.21875" customWidth="1"/>
  </cols>
  <sheetData>
    <row r="1" spans="1:17" s="147" customFormat="1" ht="30" customHeight="1" thickBot="1" x14ac:dyDescent="0.2">
      <c r="A1" s="294" t="s">
        <v>1679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12" customHeight="1" x14ac:dyDescent="0.15">
      <c r="A2" s="295" t="s">
        <v>0</v>
      </c>
      <c r="B2" s="297" t="s">
        <v>29</v>
      </c>
      <c r="C2" s="298"/>
      <c r="D2" s="298"/>
      <c r="E2" s="298"/>
      <c r="F2" s="295" t="s">
        <v>0</v>
      </c>
      <c r="G2" s="297" t="s">
        <v>30</v>
      </c>
      <c r="H2" s="298"/>
      <c r="I2" s="298"/>
      <c r="J2" s="298"/>
      <c r="K2" s="299"/>
      <c r="L2" s="295" t="s">
        <v>0</v>
      </c>
      <c r="M2" s="297" t="s">
        <v>31</v>
      </c>
      <c r="N2" s="298"/>
      <c r="O2" s="298"/>
      <c r="P2" s="298"/>
      <c r="Q2" s="299"/>
    </row>
    <row r="3" spans="1:17" ht="12" customHeight="1" thickBot="1" x14ac:dyDescent="0.2">
      <c r="A3" s="296"/>
      <c r="B3" s="143" t="s">
        <v>1</v>
      </c>
      <c r="C3" s="144" t="s">
        <v>2</v>
      </c>
      <c r="D3" s="145" t="s">
        <v>5</v>
      </c>
      <c r="E3" s="145" t="s">
        <v>35</v>
      </c>
      <c r="F3" s="296"/>
      <c r="G3" s="143" t="s">
        <v>1</v>
      </c>
      <c r="H3" s="144" t="s">
        <v>2</v>
      </c>
      <c r="I3" s="145" t="s">
        <v>5</v>
      </c>
      <c r="J3" s="145" t="s">
        <v>35</v>
      </c>
      <c r="K3" s="146" t="s">
        <v>4</v>
      </c>
      <c r="L3" s="296"/>
      <c r="M3" s="143" t="s">
        <v>1</v>
      </c>
      <c r="N3" s="144" t="s">
        <v>2</v>
      </c>
      <c r="O3" s="145" t="s">
        <v>5</v>
      </c>
      <c r="P3" s="145" t="s">
        <v>35</v>
      </c>
      <c r="Q3" s="146" t="s">
        <v>4</v>
      </c>
    </row>
    <row r="4" spans="1:17" s="155" customFormat="1" ht="12" customHeight="1" x14ac:dyDescent="0.15">
      <c r="A4" s="148">
        <v>1</v>
      </c>
      <c r="B4" s="149" t="s">
        <v>391</v>
      </c>
      <c r="C4" s="150" t="s">
        <v>543</v>
      </c>
      <c r="D4" s="151" t="s">
        <v>1464</v>
      </c>
      <c r="E4" s="151" t="s">
        <v>137</v>
      </c>
      <c r="F4" s="152">
        <v>1</v>
      </c>
      <c r="G4" s="149" t="s">
        <v>566</v>
      </c>
      <c r="H4" s="150" t="s">
        <v>567</v>
      </c>
      <c r="I4" s="151" t="s">
        <v>1676</v>
      </c>
      <c r="J4" s="153" t="s">
        <v>646</v>
      </c>
      <c r="K4" s="154" t="s">
        <v>644</v>
      </c>
      <c r="L4" s="152">
        <v>1</v>
      </c>
      <c r="M4" s="149" t="s">
        <v>648</v>
      </c>
      <c r="N4" s="150" t="s">
        <v>679</v>
      </c>
      <c r="O4" s="151" t="s">
        <v>1677</v>
      </c>
      <c r="P4" s="151" t="s">
        <v>646</v>
      </c>
      <c r="Q4" s="154" t="s">
        <v>645</v>
      </c>
    </row>
    <row r="5" spans="1:17" s="155" customFormat="1" ht="12" customHeight="1" x14ac:dyDescent="0.15">
      <c r="A5" s="156">
        <v>2</v>
      </c>
      <c r="B5" s="157" t="s">
        <v>65</v>
      </c>
      <c r="C5" s="158" t="s">
        <v>544</v>
      </c>
      <c r="D5" s="159" t="s">
        <v>10</v>
      </c>
      <c r="E5" s="159" t="s">
        <v>102</v>
      </c>
      <c r="F5" s="160">
        <v>2</v>
      </c>
      <c r="G5" s="157" t="s">
        <v>568</v>
      </c>
      <c r="H5" s="158" t="s">
        <v>569</v>
      </c>
      <c r="I5" s="159" t="s">
        <v>32</v>
      </c>
      <c r="J5" s="161" t="s">
        <v>1678</v>
      </c>
      <c r="K5" s="162" t="s">
        <v>644</v>
      </c>
      <c r="L5" s="160">
        <v>2</v>
      </c>
      <c r="M5" s="157" t="s">
        <v>649</v>
      </c>
      <c r="N5" s="158" t="s">
        <v>680</v>
      </c>
      <c r="O5" s="159" t="s">
        <v>1677</v>
      </c>
      <c r="P5" s="159" t="s">
        <v>646</v>
      </c>
      <c r="Q5" s="162" t="s">
        <v>645</v>
      </c>
    </row>
    <row r="6" spans="1:17" s="155" customFormat="1" ht="12" customHeight="1" x14ac:dyDescent="0.15">
      <c r="A6" s="156">
        <v>3</v>
      </c>
      <c r="B6" s="157" t="s">
        <v>157</v>
      </c>
      <c r="C6" s="158" t="s">
        <v>545</v>
      </c>
      <c r="D6" s="159" t="s">
        <v>24</v>
      </c>
      <c r="E6" s="159" t="s">
        <v>103</v>
      </c>
      <c r="F6" s="160">
        <v>3</v>
      </c>
      <c r="G6" s="157" t="s">
        <v>570</v>
      </c>
      <c r="H6" s="158" t="s">
        <v>571</v>
      </c>
      <c r="I6" s="159" t="s">
        <v>32</v>
      </c>
      <c r="J6" s="161" t="s">
        <v>1678</v>
      </c>
      <c r="K6" s="162" t="s">
        <v>644</v>
      </c>
      <c r="L6" s="160">
        <v>3</v>
      </c>
      <c r="M6" s="157" t="s">
        <v>650</v>
      </c>
      <c r="N6" s="158" t="s">
        <v>681</v>
      </c>
      <c r="O6" s="159" t="s">
        <v>1677</v>
      </c>
      <c r="P6" s="159" t="s">
        <v>646</v>
      </c>
      <c r="Q6" s="162" t="s">
        <v>645</v>
      </c>
    </row>
    <row r="7" spans="1:17" s="155" customFormat="1" ht="12" customHeight="1" x14ac:dyDescent="0.15">
      <c r="A7" s="156">
        <v>4</v>
      </c>
      <c r="B7" s="157" t="s">
        <v>155</v>
      </c>
      <c r="C7" s="158" t="s">
        <v>546</v>
      </c>
      <c r="D7" s="159" t="s">
        <v>24</v>
      </c>
      <c r="E7" s="159" t="s">
        <v>103</v>
      </c>
      <c r="F7" s="160">
        <v>4</v>
      </c>
      <c r="G7" s="157" t="s">
        <v>572</v>
      </c>
      <c r="H7" s="158" t="s">
        <v>573</v>
      </c>
      <c r="I7" s="159" t="s">
        <v>32</v>
      </c>
      <c r="J7" s="161" t="s">
        <v>1678</v>
      </c>
      <c r="K7" s="162" t="s">
        <v>644</v>
      </c>
      <c r="L7" s="160">
        <v>4</v>
      </c>
      <c r="M7" s="157" t="s">
        <v>651</v>
      </c>
      <c r="N7" s="158" t="s">
        <v>682</v>
      </c>
      <c r="O7" s="159" t="s">
        <v>1677</v>
      </c>
      <c r="P7" s="159" t="s">
        <v>646</v>
      </c>
      <c r="Q7" s="162" t="s">
        <v>645</v>
      </c>
    </row>
    <row r="8" spans="1:17" s="155" customFormat="1" ht="12" customHeight="1" thickBot="1" x14ac:dyDescent="0.2">
      <c r="A8" s="163">
        <v>5</v>
      </c>
      <c r="B8" s="164" t="s">
        <v>156</v>
      </c>
      <c r="C8" s="165" t="s">
        <v>547</v>
      </c>
      <c r="D8" s="166" t="s">
        <v>8</v>
      </c>
      <c r="E8" s="166" t="s">
        <v>103</v>
      </c>
      <c r="F8" s="167">
        <v>5</v>
      </c>
      <c r="G8" s="168" t="s">
        <v>574</v>
      </c>
      <c r="H8" s="165" t="s">
        <v>575</v>
      </c>
      <c r="I8" s="166" t="s">
        <v>32</v>
      </c>
      <c r="J8" s="169" t="s">
        <v>646</v>
      </c>
      <c r="K8" s="170" t="s">
        <v>644</v>
      </c>
      <c r="L8" s="167">
        <v>5</v>
      </c>
      <c r="M8" s="168" t="s">
        <v>652</v>
      </c>
      <c r="N8" s="165" t="s">
        <v>683</v>
      </c>
      <c r="O8" s="166" t="s">
        <v>1677</v>
      </c>
      <c r="P8" s="166" t="s">
        <v>1678</v>
      </c>
      <c r="Q8" s="170" t="s">
        <v>645</v>
      </c>
    </row>
    <row r="9" spans="1:17" s="155" customFormat="1" ht="12" customHeight="1" thickTop="1" x14ac:dyDescent="0.15">
      <c r="A9" s="171">
        <v>6</v>
      </c>
      <c r="B9" s="172" t="s">
        <v>158</v>
      </c>
      <c r="C9" s="173" t="s">
        <v>548</v>
      </c>
      <c r="D9" s="174" t="s">
        <v>8</v>
      </c>
      <c r="E9" s="174" t="s">
        <v>103</v>
      </c>
      <c r="F9" s="175">
        <v>6</v>
      </c>
      <c r="G9" s="176" t="s">
        <v>576</v>
      </c>
      <c r="H9" s="173" t="s">
        <v>577</v>
      </c>
      <c r="I9" s="174" t="s">
        <v>32</v>
      </c>
      <c r="J9" s="177" t="s">
        <v>1678</v>
      </c>
      <c r="K9" s="178" t="s">
        <v>644</v>
      </c>
      <c r="L9" s="175">
        <v>6</v>
      </c>
      <c r="M9" s="176" t="s">
        <v>653</v>
      </c>
      <c r="N9" s="173" t="s">
        <v>684</v>
      </c>
      <c r="O9" s="174" t="s">
        <v>1677</v>
      </c>
      <c r="P9" s="174" t="s">
        <v>1678</v>
      </c>
      <c r="Q9" s="178" t="s">
        <v>645</v>
      </c>
    </row>
    <row r="10" spans="1:17" s="155" customFormat="1" ht="12" customHeight="1" x14ac:dyDescent="0.15">
      <c r="A10" s="156">
        <v>7</v>
      </c>
      <c r="B10" s="157" t="s">
        <v>159</v>
      </c>
      <c r="C10" s="158" t="s">
        <v>549</v>
      </c>
      <c r="D10" s="159" t="s">
        <v>10</v>
      </c>
      <c r="E10" s="159" t="s">
        <v>102</v>
      </c>
      <c r="F10" s="160">
        <v>7</v>
      </c>
      <c r="G10" s="179" t="s">
        <v>578</v>
      </c>
      <c r="H10" s="158" t="s">
        <v>579</v>
      </c>
      <c r="I10" s="159" t="s">
        <v>32</v>
      </c>
      <c r="J10" s="161" t="s">
        <v>1678</v>
      </c>
      <c r="K10" s="162" t="s">
        <v>644</v>
      </c>
      <c r="L10" s="160">
        <v>7</v>
      </c>
      <c r="M10" s="179" t="s">
        <v>654</v>
      </c>
      <c r="N10" s="158" t="s">
        <v>685</v>
      </c>
      <c r="O10" s="159" t="s">
        <v>1677</v>
      </c>
      <c r="P10" s="159" t="s">
        <v>1678</v>
      </c>
      <c r="Q10" s="162" t="s">
        <v>645</v>
      </c>
    </row>
    <row r="11" spans="1:17" s="155" customFormat="1" ht="12" customHeight="1" x14ac:dyDescent="0.15">
      <c r="A11" s="156">
        <v>8</v>
      </c>
      <c r="B11" s="157" t="s">
        <v>160</v>
      </c>
      <c r="C11" s="158" t="s">
        <v>278</v>
      </c>
      <c r="D11" s="159" t="s">
        <v>8</v>
      </c>
      <c r="E11" s="159" t="s">
        <v>103</v>
      </c>
      <c r="F11" s="160">
        <v>8</v>
      </c>
      <c r="G11" s="179" t="s">
        <v>580</v>
      </c>
      <c r="H11" s="158" t="s">
        <v>581</v>
      </c>
      <c r="I11" s="159" t="s">
        <v>32</v>
      </c>
      <c r="J11" s="161" t="s">
        <v>1678</v>
      </c>
      <c r="K11" s="162" t="s">
        <v>644</v>
      </c>
      <c r="L11" s="160">
        <v>8</v>
      </c>
      <c r="M11" s="179" t="s">
        <v>454</v>
      </c>
      <c r="N11" s="158" t="s">
        <v>686</v>
      </c>
      <c r="O11" s="159" t="s">
        <v>1677</v>
      </c>
      <c r="P11" s="159" t="s">
        <v>1678</v>
      </c>
      <c r="Q11" s="162" t="s">
        <v>644</v>
      </c>
    </row>
    <row r="12" spans="1:17" s="155" customFormat="1" ht="12" customHeight="1" x14ac:dyDescent="0.15">
      <c r="A12" s="156">
        <v>9</v>
      </c>
      <c r="B12" s="157" t="s">
        <v>162</v>
      </c>
      <c r="C12" s="158" t="s">
        <v>550</v>
      </c>
      <c r="D12" s="159" t="s">
        <v>8</v>
      </c>
      <c r="E12" s="159" t="s">
        <v>101</v>
      </c>
      <c r="F12" s="160">
        <v>9</v>
      </c>
      <c r="G12" s="179" t="s">
        <v>582</v>
      </c>
      <c r="H12" s="158" t="s">
        <v>583</v>
      </c>
      <c r="I12" s="159" t="s">
        <v>32</v>
      </c>
      <c r="J12" s="161" t="s">
        <v>1678</v>
      </c>
      <c r="K12" s="162" t="s">
        <v>644</v>
      </c>
      <c r="L12" s="160">
        <v>9</v>
      </c>
      <c r="M12" s="179" t="s">
        <v>655</v>
      </c>
      <c r="N12" s="158" t="s">
        <v>687</v>
      </c>
      <c r="O12" s="159" t="s">
        <v>1677</v>
      </c>
      <c r="P12" s="159" t="s">
        <v>1678</v>
      </c>
      <c r="Q12" s="162" t="s">
        <v>644</v>
      </c>
    </row>
    <row r="13" spans="1:17" s="155" customFormat="1" ht="12" customHeight="1" thickBot="1" x14ac:dyDescent="0.2">
      <c r="A13" s="180">
        <v>10</v>
      </c>
      <c r="B13" s="181" t="s">
        <v>163</v>
      </c>
      <c r="C13" s="182" t="s">
        <v>502</v>
      </c>
      <c r="D13" s="183" t="s">
        <v>10</v>
      </c>
      <c r="E13" s="183" t="s">
        <v>102</v>
      </c>
      <c r="F13" s="184">
        <v>10</v>
      </c>
      <c r="G13" s="185" t="s">
        <v>584</v>
      </c>
      <c r="H13" s="182" t="s">
        <v>585</v>
      </c>
      <c r="I13" s="183" t="s">
        <v>32</v>
      </c>
      <c r="J13" s="186" t="s">
        <v>1678</v>
      </c>
      <c r="K13" s="187" t="s">
        <v>644</v>
      </c>
      <c r="L13" s="184">
        <v>10</v>
      </c>
      <c r="M13" s="185" t="s">
        <v>656</v>
      </c>
      <c r="N13" s="182" t="s">
        <v>445</v>
      </c>
      <c r="O13" s="183" t="s">
        <v>1677</v>
      </c>
      <c r="P13" s="183" t="s">
        <v>1678</v>
      </c>
      <c r="Q13" s="187" t="s">
        <v>644</v>
      </c>
    </row>
    <row r="14" spans="1:17" s="155" customFormat="1" ht="12" customHeight="1" thickTop="1" x14ac:dyDescent="0.15">
      <c r="A14" s="188">
        <v>11</v>
      </c>
      <c r="B14" s="189" t="s">
        <v>164</v>
      </c>
      <c r="C14" s="190" t="s">
        <v>501</v>
      </c>
      <c r="D14" s="191" t="s">
        <v>8</v>
      </c>
      <c r="E14" s="191" t="s">
        <v>101</v>
      </c>
      <c r="F14" s="192">
        <v>11</v>
      </c>
      <c r="G14" s="193" t="s">
        <v>586</v>
      </c>
      <c r="H14" s="190" t="s">
        <v>587</v>
      </c>
      <c r="I14" s="174" t="s">
        <v>32</v>
      </c>
      <c r="J14" s="177" t="s">
        <v>1678</v>
      </c>
      <c r="K14" s="178" t="s">
        <v>644</v>
      </c>
      <c r="L14" s="192">
        <v>11</v>
      </c>
      <c r="M14" s="193" t="s">
        <v>657</v>
      </c>
      <c r="N14" s="190" t="s">
        <v>688</v>
      </c>
      <c r="O14" s="174" t="s">
        <v>1677</v>
      </c>
      <c r="P14" s="174" t="s">
        <v>1678</v>
      </c>
      <c r="Q14" s="194" t="s">
        <v>644</v>
      </c>
    </row>
    <row r="15" spans="1:17" s="155" customFormat="1" ht="12" customHeight="1" x14ac:dyDescent="0.15">
      <c r="A15" s="156">
        <v>12</v>
      </c>
      <c r="B15" s="157" t="s">
        <v>240</v>
      </c>
      <c r="C15" s="158" t="s">
        <v>436</v>
      </c>
      <c r="D15" s="159" t="s">
        <v>10</v>
      </c>
      <c r="E15" s="159" t="s">
        <v>102</v>
      </c>
      <c r="F15" s="160">
        <v>12</v>
      </c>
      <c r="G15" s="179" t="s">
        <v>588</v>
      </c>
      <c r="H15" s="158" t="s">
        <v>589</v>
      </c>
      <c r="I15" s="159" t="s">
        <v>32</v>
      </c>
      <c r="J15" s="161" t="s">
        <v>1678</v>
      </c>
      <c r="K15" s="162" t="s">
        <v>644</v>
      </c>
      <c r="L15" s="160">
        <v>12</v>
      </c>
      <c r="M15" s="179" t="s">
        <v>658</v>
      </c>
      <c r="N15" s="158" t="s">
        <v>689</v>
      </c>
      <c r="O15" s="159" t="s">
        <v>1677</v>
      </c>
      <c r="P15" s="159" t="s">
        <v>1678</v>
      </c>
      <c r="Q15" s="162" t="s">
        <v>644</v>
      </c>
    </row>
    <row r="16" spans="1:17" s="155" customFormat="1" ht="12" customHeight="1" x14ac:dyDescent="0.15">
      <c r="A16" s="156">
        <v>13</v>
      </c>
      <c r="B16" s="157" t="s">
        <v>248</v>
      </c>
      <c r="C16" s="158" t="s">
        <v>66</v>
      </c>
      <c r="D16" s="159" t="s">
        <v>10</v>
      </c>
      <c r="E16" s="159" t="s">
        <v>102</v>
      </c>
      <c r="F16" s="160">
        <v>13</v>
      </c>
      <c r="G16" s="179" t="s">
        <v>590</v>
      </c>
      <c r="H16" s="158" t="s">
        <v>591</v>
      </c>
      <c r="I16" s="159" t="s">
        <v>32</v>
      </c>
      <c r="J16" s="161" t="s">
        <v>1678</v>
      </c>
      <c r="K16" s="162" t="s">
        <v>644</v>
      </c>
      <c r="L16" s="160">
        <v>13</v>
      </c>
      <c r="M16" s="179" t="s">
        <v>455</v>
      </c>
      <c r="N16" s="158" t="s">
        <v>690</v>
      </c>
      <c r="O16" s="159" t="s">
        <v>1677</v>
      </c>
      <c r="P16" s="159" t="s">
        <v>1678</v>
      </c>
      <c r="Q16" s="162" t="s">
        <v>644</v>
      </c>
    </row>
    <row r="17" spans="1:17" s="155" customFormat="1" ht="12" customHeight="1" x14ac:dyDescent="0.15">
      <c r="A17" s="156">
        <v>14</v>
      </c>
      <c r="B17" s="157" t="s">
        <v>67</v>
      </c>
      <c r="C17" s="158" t="s">
        <v>551</v>
      </c>
      <c r="D17" s="159" t="s">
        <v>10</v>
      </c>
      <c r="E17" s="159" t="s">
        <v>102</v>
      </c>
      <c r="F17" s="160">
        <v>14</v>
      </c>
      <c r="G17" s="179" t="s">
        <v>592</v>
      </c>
      <c r="H17" s="158" t="s">
        <v>593</v>
      </c>
      <c r="I17" s="159" t="s">
        <v>32</v>
      </c>
      <c r="J17" s="161" t="s">
        <v>1678</v>
      </c>
      <c r="K17" s="162" t="s">
        <v>644</v>
      </c>
      <c r="L17" s="160">
        <v>14</v>
      </c>
      <c r="M17" s="179" t="s">
        <v>456</v>
      </c>
      <c r="N17" s="158" t="s">
        <v>691</v>
      </c>
      <c r="O17" s="159" t="s">
        <v>1677</v>
      </c>
      <c r="P17" s="159" t="s">
        <v>1678</v>
      </c>
      <c r="Q17" s="162" t="s">
        <v>644</v>
      </c>
    </row>
    <row r="18" spans="1:17" s="155" customFormat="1" ht="12" customHeight="1" thickBot="1" x14ac:dyDescent="0.2">
      <c r="A18" s="163">
        <v>15</v>
      </c>
      <c r="B18" s="164" t="s">
        <v>69</v>
      </c>
      <c r="C18" s="165" t="s">
        <v>552</v>
      </c>
      <c r="D18" s="166" t="s">
        <v>10</v>
      </c>
      <c r="E18" s="166" t="s">
        <v>102</v>
      </c>
      <c r="F18" s="167">
        <v>15</v>
      </c>
      <c r="G18" s="168" t="s">
        <v>594</v>
      </c>
      <c r="H18" s="165" t="s">
        <v>595</v>
      </c>
      <c r="I18" s="183" t="s">
        <v>32</v>
      </c>
      <c r="J18" s="186" t="s">
        <v>1678</v>
      </c>
      <c r="K18" s="187" t="s">
        <v>644</v>
      </c>
      <c r="L18" s="167">
        <v>15</v>
      </c>
      <c r="M18" s="168" t="s">
        <v>457</v>
      </c>
      <c r="N18" s="165" t="s">
        <v>692</v>
      </c>
      <c r="O18" s="183" t="s">
        <v>1677</v>
      </c>
      <c r="P18" s="183" t="s">
        <v>1678</v>
      </c>
      <c r="Q18" s="170" t="s">
        <v>644</v>
      </c>
    </row>
    <row r="19" spans="1:17" s="155" customFormat="1" ht="12" customHeight="1" thickTop="1" x14ac:dyDescent="0.15">
      <c r="A19" s="171">
        <v>16</v>
      </c>
      <c r="B19" s="172" t="s">
        <v>495</v>
      </c>
      <c r="C19" s="173" t="s">
        <v>431</v>
      </c>
      <c r="D19" s="174" t="s">
        <v>8</v>
      </c>
      <c r="E19" s="174" t="s">
        <v>101</v>
      </c>
      <c r="F19" s="175">
        <v>16</v>
      </c>
      <c r="G19" s="176" t="s">
        <v>596</v>
      </c>
      <c r="H19" s="173" t="s">
        <v>597</v>
      </c>
      <c r="I19" s="174" t="s">
        <v>32</v>
      </c>
      <c r="J19" s="177" t="s">
        <v>1678</v>
      </c>
      <c r="K19" s="178" t="s">
        <v>644</v>
      </c>
      <c r="L19" s="175">
        <v>16</v>
      </c>
      <c r="M19" s="176" t="s">
        <v>659</v>
      </c>
      <c r="N19" s="173" t="s">
        <v>693</v>
      </c>
      <c r="O19" s="174" t="s">
        <v>1677</v>
      </c>
      <c r="P19" s="174" t="s">
        <v>1678</v>
      </c>
      <c r="Q19" s="194" t="s">
        <v>644</v>
      </c>
    </row>
    <row r="20" spans="1:17" s="155" customFormat="1" ht="12" customHeight="1" x14ac:dyDescent="0.15">
      <c r="A20" s="156">
        <v>17</v>
      </c>
      <c r="B20" s="157" t="s">
        <v>142</v>
      </c>
      <c r="C20" s="158" t="s">
        <v>553</v>
      </c>
      <c r="D20" s="159" t="s">
        <v>10</v>
      </c>
      <c r="E20" s="159" t="s">
        <v>102</v>
      </c>
      <c r="F20" s="160">
        <v>17</v>
      </c>
      <c r="G20" s="179" t="s">
        <v>598</v>
      </c>
      <c r="H20" s="158" t="s">
        <v>599</v>
      </c>
      <c r="I20" s="159" t="s">
        <v>32</v>
      </c>
      <c r="J20" s="161" t="s">
        <v>1678</v>
      </c>
      <c r="K20" s="162" t="s">
        <v>644</v>
      </c>
      <c r="L20" s="160">
        <v>17</v>
      </c>
      <c r="M20" s="179" t="s">
        <v>660</v>
      </c>
      <c r="N20" s="158" t="s">
        <v>694</v>
      </c>
      <c r="O20" s="159" t="s">
        <v>1677</v>
      </c>
      <c r="P20" s="159" t="s">
        <v>1678</v>
      </c>
      <c r="Q20" s="162" t="s">
        <v>644</v>
      </c>
    </row>
    <row r="21" spans="1:17" s="155" customFormat="1" ht="12" customHeight="1" x14ac:dyDescent="0.15">
      <c r="A21" s="156">
        <v>18</v>
      </c>
      <c r="B21" s="157" t="s">
        <v>493</v>
      </c>
      <c r="C21" s="158" t="s">
        <v>98</v>
      </c>
      <c r="D21" s="159" t="s">
        <v>10</v>
      </c>
      <c r="E21" s="159" t="s">
        <v>102</v>
      </c>
      <c r="F21" s="160">
        <v>18</v>
      </c>
      <c r="G21" s="179" t="s">
        <v>600</v>
      </c>
      <c r="H21" s="158" t="s">
        <v>601</v>
      </c>
      <c r="I21" s="159" t="s">
        <v>32</v>
      </c>
      <c r="J21" s="161" t="s">
        <v>1678</v>
      </c>
      <c r="K21" s="162" t="s">
        <v>644</v>
      </c>
      <c r="L21" s="160">
        <v>18</v>
      </c>
      <c r="M21" s="179" t="s">
        <v>661</v>
      </c>
      <c r="N21" s="158" t="s">
        <v>695</v>
      </c>
      <c r="O21" s="159" t="s">
        <v>1677</v>
      </c>
      <c r="P21" s="159" t="s">
        <v>1678</v>
      </c>
      <c r="Q21" s="162" t="s">
        <v>644</v>
      </c>
    </row>
    <row r="22" spans="1:17" s="155" customFormat="1" ht="12" customHeight="1" x14ac:dyDescent="0.15">
      <c r="A22" s="156">
        <v>19</v>
      </c>
      <c r="B22" s="157" t="s">
        <v>494</v>
      </c>
      <c r="C22" s="158" t="s">
        <v>531</v>
      </c>
      <c r="D22" s="159" t="s">
        <v>24</v>
      </c>
      <c r="E22" s="159" t="s">
        <v>101</v>
      </c>
      <c r="F22" s="160">
        <v>19</v>
      </c>
      <c r="G22" s="179" t="s">
        <v>602</v>
      </c>
      <c r="H22" s="158" t="s">
        <v>96</v>
      </c>
      <c r="I22" s="159" t="s">
        <v>32</v>
      </c>
      <c r="J22" s="161" t="s">
        <v>1678</v>
      </c>
      <c r="K22" s="162" t="s">
        <v>644</v>
      </c>
      <c r="L22" s="160">
        <v>19</v>
      </c>
      <c r="M22" s="179" t="s">
        <v>662</v>
      </c>
      <c r="N22" s="158" t="s">
        <v>538</v>
      </c>
      <c r="O22" s="159" t="s">
        <v>1677</v>
      </c>
      <c r="P22" s="159" t="s">
        <v>1678</v>
      </c>
      <c r="Q22" s="162" t="s">
        <v>644</v>
      </c>
    </row>
    <row r="23" spans="1:17" s="155" customFormat="1" ht="12" customHeight="1" thickBot="1" x14ac:dyDescent="0.2">
      <c r="A23" s="180">
        <v>20</v>
      </c>
      <c r="B23" s="181" t="s">
        <v>376</v>
      </c>
      <c r="C23" s="182" t="s">
        <v>554</v>
      </c>
      <c r="D23" s="183" t="s">
        <v>8</v>
      </c>
      <c r="E23" s="183" t="s">
        <v>101</v>
      </c>
      <c r="F23" s="184">
        <v>20</v>
      </c>
      <c r="G23" s="185" t="s">
        <v>603</v>
      </c>
      <c r="H23" s="182" t="s">
        <v>604</v>
      </c>
      <c r="I23" s="183" t="s">
        <v>32</v>
      </c>
      <c r="J23" s="186" t="s">
        <v>1678</v>
      </c>
      <c r="K23" s="187" t="s">
        <v>644</v>
      </c>
      <c r="L23" s="184">
        <v>20</v>
      </c>
      <c r="M23" s="185" t="s">
        <v>663</v>
      </c>
      <c r="N23" s="182" t="s">
        <v>535</v>
      </c>
      <c r="O23" s="183" t="s">
        <v>1677</v>
      </c>
      <c r="P23" s="183" t="s">
        <v>1678</v>
      </c>
      <c r="Q23" s="170" t="s">
        <v>644</v>
      </c>
    </row>
    <row r="24" spans="1:17" s="155" customFormat="1" ht="12" customHeight="1" thickTop="1" x14ac:dyDescent="0.15">
      <c r="A24" s="171">
        <v>21</v>
      </c>
      <c r="B24" s="172" t="s">
        <v>264</v>
      </c>
      <c r="C24" s="173" t="s">
        <v>555</v>
      </c>
      <c r="D24" s="174" t="s">
        <v>8</v>
      </c>
      <c r="E24" s="174" t="s">
        <v>101</v>
      </c>
      <c r="F24" s="175">
        <v>21</v>
      </c>
      <c r="G24" s="176" t="s">
        <v>605</v>
      </c>
      <c r="H24" s="173" t="s">
        <v>606</v>
      </c>
      <c r="I24" s="174" t="s">
        <v>32</v>
      </c>
      <c r="J24" s="177" t="s">
        <v>1678</v>
      </c>
      <c r="K24" s="178" t="s">
        <v>644</v>
      </c>
      <c r="L24" s="175">
        <v>21</v>
      </c>
      <c r="M24" s="176" t="s">
        <v>664</v>
      </c>
      <c r="N24" s="173" t="s">
        <v>696</v>
      </c>
      <c r="O24" s="174" t="s">
        <v>1677</v>
      </c>
      <c r="P24" s="174" t="s">
        <v>1678</v>
      </c>
      <c r="Q24" s="194" t="s">
        <v>644</v>
      </c>
    </row>
    <row r="25" spans="1:17" s="155" customFormat="1" ht="12" customHeight="1" x14ac:dyDescent="0.15">
      <c r="A25" s="156">
        <v>22</v>
      </c>
      <c r="B25" s="157" t="s">
        <v>515</v>
      </c>
      <c r="C25" s="158" t="s">
        <v>556</v>
      </c>
      <c r="D25" s="159" t="s">
        <v>10</v>
      </c>
      <c r="E25" s="159" t="s">
        <v>102</v>
      </c>
      <c r="F25" s="160">
        <v>22</v>
      </c>
      <c r="G25" s="179" t="s">
        <v>607</v>
      </c>
      <c r="H25" s="158" t="s">
        <v>608</v>
      </c>
      <c r="I25" s="159" t="s">
        <v>32</v>
      </c>
      <c r="J25" s="161" t="s">
        <v>1678</v>
      </c>
      <c r="K25" s="162" t="s">
        <v>644</v>
      </c>
      <c r="L25" s="160">
        <v>22</v>
      </c>
      <c r="M25" s="179" t="s">
        <v>665</v>
      </c>
      <c r="N25" s="158" t="s">
        <v>444</v>
      </c>
      <c r="O25" s="159" t="s">
        <v>1677</v>
      </c>
      <c r="P25" s="159" t="s">
        <v>1678</v>
      </c>
      <c r="Q25" s="162" t="s">
        <v>644</v>
      </c>
    </row>
    <row r="26" spans="1:17" s="155" customFormat="1" ht="12" customHeight="1" x14ac:dyDescent="0.15">
      <c r="A26" s="156">
        <v>23</v>
      </c>
      <c r="B26" s="157" t="s">
        <v>516</v>
      </c>
      <c r="C26" s="158" t="s">
        <v>557</v>
      </c>
      <c r="D26" s="159" t="s">
        <v>10</v>
      </c>
      <c r="E26" s="159" t="s">
        <v>102</v>
      </c>
      <c r="F26" s="160">
        <v>23</v>
      </c>
      <c r="G26" s="179" t="s">
        <v>609</v>
      </c>
      <c r="H26" s="158" t="s">
        <v>610</v>
      </c>
      <c r="I26" s="159" t="s">
        <v>32</v>
      </c>
      <c r="J26" s="161" t="s">
        <v>1678</v>
      </c>
      <c r="K26" s="162" t="s">
        <v>644</v>
      </c>
      <c r="L26" s="160">
        <v>23</v>
      </c>
      <c r="M26" s="179" t="s">
        <v>666</v>
      </c>
      <c r="N26" s="158" t="s">
        <v>526</v>
      </c>
      <c r="O26" s="159" t="s">
        <v>1677</v>
      </c>
      <c r="P26" s="159" t="s">
        <v>1678</v>
      </c>
      <c r="Q26" s="162" t="s">
        <v>644</v>
      </c>
    </row>
    <row r="27" spans="1:17" s="155" customFormat="1" ht="12" customHeight="1" x14ac:dyDescent="0.15">
      <c r="A27" s="156">
        <v>24</v>
      </c>
      <c r="B27" s="157" t="s">
        <v>71</v>
      </c>
      <c r="C27" s="158" t="s">
        <v>131</v>
      </c>
      <c r="D27" s="159" t="s">
        <v>24</v>
      </c>
      <c r="E27" s="159" t="s">
        <v>101</v>
      </c>
      <c r="F27" s="160">
        <v>24</v>
      </c>
      <c r="G27" s="179" t="s">
        <v>611</v>
      </c>
      <c r="H27" s="158" t="s">
        <v>612</v>
      </c>
      <c r="I27" s="159" t="s">
        <v>32</v>
      </c>
      <c r="J27" s="161" t="s">
        <v>1678</v>
      </c>
      <c r="K27" s="162" t="s">
        <v>644</v>
      </c>
      <c r="L27" s="160">
        <v>24</v>
      </c>
      <c r="M27" s="179" t="s">
        <v>667</v>
      </c>
      <c r="N27" s="158" t="s">
        <v>697</v>
      </c>
      <c r="O27" s="159" t="s">
        <v>1677</v>
      </c>
      <c r="P27" s="159" t="s">
        <v>1678</v>
      </c>
      <c r="Q27" s="162" t="s">
        <v>644</v>
      </c>
    </row>
    <row r="28" spans="1:17" s="155" customFormat="1" ht="12" customHeight="1" thickBot="1" x14ac:dyDescent="0.2">
      <c r="A28" s="180">
        <v>25</v>
      </c>
      <c r="B28" s="181" t="s">
        <v>72</v>
      </c>
      <c r="C28" s="182" t="s">
        <v>558</v>
      </c>
      <c r="D28" s="183" t="s">
        <v>10</v>
      </c>
      <c r="E28" s="183" t="s">
        <v>102</v>
      </c>
      <c r="F28" s="184">
        <v>25</v>
      </c>
      <c r="G28" s="185" t="s">
        <v>613</v>
      </c>
      <c r="H28" s="182" t="s">
        <v>614</v>
      </c>
      <c r="I28" s="183" t="s">
        <v>32</v>
      </c>
      <c r="J28" s="186" t="s">
        <v>1678</v>
      </c>
      <c r="K28" s="187" t="s">
        <v>644</v>
      </c>
      <c r="L28" s="184">
        <v>25</v>
      </c>
      <c r="M28" s="185" t="s">
        <v>289</v>
      </c>
      <c r="N28" s="182" t="s">
        <v>337</v>
      </c>
      <c r="O28" s="183" t="s">
        <v>1677</v>
      </c>
      <c r="P28" s="183" t="s">
        <v>1678</v>
      </c>
      <c r="Q28" s="170" t="s">
        <v>644</v>
      </c>
    </row>
    <row r="29" spans="1:17" s="155" customFormat="1" ht="12" customHeight="1" thickTop="1" x14ac:dyDescent="0.15">
      <c r="A29" s="171">
        <v>26</v>
      </c>
      <c r="B29" s="172" t="s">
        <v>559</v>
      </c>
      <c r="C29" s="173" t="s">
        <v>560</v>
      </c>
      <c r="D29" s="174" t="s">
        <v>10</v>
      </c>
      <c r="E29" s="174" t="s">
        <v>102</v>
      </c>
      <c r="F29" s="175">
        <v>26</v>
      </c>
      <c r="G29" s="176" t="s">
        <v>615</v>
      </c>
      <c r="H29" s="173" t="s">
        <v>616</v>
      </c>
      <c r="I29" s="174" t="s">
        <v>32</v>
      </c>
      <c r="J29" s="177" t="s">
        <v>1678</v>
      </c>
      <c r="K29" s="178" t="s">
        <v>644</v>
      </c>
      <c r="L29" s="175">
        <v>26</v>
      </c>
      <c r="M29" s="176" t="s">
        <v>290</v>
      </c>
      <c r="N29" s="173" t="s">
        <v>450</v>
      </c>
      <c r="O29" s="174" t="s">
        <v>1677</v>
      </c>
      <c r="P29" s="174" t="s">
        <v>1678</v>
      </c>
      <c r="Q29" s="194" t="s">
        <v>644</v>
      </c>
    </row>
    <row r="30" spans="1:17" s="155" customFormat="1" ht="12" customHeight="1" x14ac:dyDescent="0.15">
      <c r="A30" s="188">
        <v>27</v>
      </c>
      <c r="B30" s="157" t="s">
        <v>73</v>
      </c>
      <c r="C30" s="158" t="s">
        <v>561</v>
      </c>
      <c r="D30" s="159" t="s">
        <v>10</v>
      </c>
      <c r="E30" s="159" t="s">
        <v>102</v>
      </c>
      <c r="F30" s="160">
        <v>27</v>
      </c>
      <c r="G30" s="179" t="s">
        <v>617</v>
      </c>
      <c r="H30" s="158" t="s">
        <v>618</v>
      </c>
      <c r="I30" s="159" t="s">
        <v>32</v>
      </c>
      <c r="J30" s="161" t="s">
        <v>1678</v>
      </c>
      <c r="K30" s="162" t="s">
        <v>644</v>
      </c>
      <c r="L30" s="160">
        <v>27</v>
      </c>
      <c r="M30" s="179" t="s">
        <v>291</v>
      </c>
      <c r="N30" s="158" t="s">
        <v>338</v>
      </c>
      <c r="O30" s="159" t="s">
        <v>1677</v>
      </c>
      <c r="P30" s="159" t="s">
        <v>1678</v>
      </c>
      <c r="Q30" s="162" t="s">
        <v>644</v>
      </c>
    </row>
    <row r="31" spans="1:17" s="155" customFormat="1" ht="12" customHeight="1" x14ac:dyDescent="0.15">
      <c r="A31" s="188">
        <v>28</v>
      </c>
      <c r="B31" s="157" t="s">
        <v>75</v>
      </c>
      <c r="C31" s="158" t="s">
        <v>562</v>
      </c>
      <c r="D31" s="159" t="s">
        <v>10</v>
      </c>
      <c r="E31" s="159" t="s">
        <v>102</v>
      </c>
      <c r="F31" s="160">
        <v>28</v>
      </c>
      <c r="G31" s="179" t="s">
        <v>421</v>
      </c>
      <c r="H31" s="158" t="s">
        <v>619</v>
      </c>
      <c r="I31" s="159" t="s">
        <v>32</v>
      </c>
      <c r="J31" s="161" t="s">
        <v>1678</v>
      </c>
      <c r="K31" s="162" t="s">
        <v>644</v>
      </c>
      <c r="L31" s="160">
        <v>28</v>
      </c>
      <c r="M31" s="179" t="s">
        <v>668</v>
      </c>
      <c r="N31" s="158" t="s">
        <v>451</v>
      </c>
      <c r="O31" s="159" t="s">
        <v>1677</v>
      </c>
      <c r="P31" s="159" t="s">
        <v>1678</v>
      </c>
      <c r="Q31" s="162" t="s">
        <v>644</v>
      </c>
    </row>
    <row r="32" spans="1:17" s="155" customFormat="1" ht="12" customHeight="1" x14ac:dyDescent="0.15">
      <c r="A32" s="188">
        <v>29</v>
      </c>
      <c r="B32" s="157" t="s">
        <v>563</v>
      </c>
      <c r="C32" s="158" t="s">
        <v>564</v>
      </c>
      <c r="D32" s="159" t="s">
        <v>10</v>
      </c>
      <c r="E32" s="159" t="s">
        <v>102</v>
      </c>
      <c r="F32" s="160">
        <v>29</v>
      </c>
      <c r="G32" s="179" t="s">
        <v>620</v>
      </c>
      <c r="H32" s="158" t="s">
        <v>621</v>
      </c>
      <c r="I32" s="159" t="s">
        <v>32</v>
      </c>
      <c r="J32" s="161" t="s">
        <v>1678</v>
      </c>
      <c r="K32" s="162" t="s">
        <v>644</v>
      </c>
      <c r="L32" s="160">
        <v>29</v>
      </c>
      <c r="M32" s="179" t="s">
        <v>669</v>
      </c>
      <c r="N32" s="158" t="s">
        <v>698</v>
      </c>
      <c r="O32" s="159" t="s">
        <v>1677</v>
      </c>
      <c r="P32" s="159" t="s">
        <v>1678</v>
      </c>
      <c r="Q32" s="162" t="s">
        <v>644</v>
      </c>
    </row>
    <row r="33" spans="1:17" s="155" customFormat="1" ht="12" customHeight="1" thickBot="1" x14ac:dyDescent="0.2">
      <c r="A33" s="195">
        <v>30</v>
      </c>
      <c r="B33" s="181" t="s">
        <v>93</v>
      </c>
      <c r="C33" s="182" t="s">
        <v>565</v>
      </c>
      <c r="D33" s="183" t="s">
        <v>8</v>
      </c>
      <c r="E33" s="183" t="s">
        <v>101</v>
      </c>
      <c r="F33" s="184">
        <v>30</v>
      </c>
      <c r="G33" s="185" t="s">
        <v>622</v>
      </c>
      <c r="H33" s="182" t="s">
        <v>623</v>
      </c>
      <c r="I33" s="183" t="s">
        <v>32</v>
      </c>
      <c r="J33" s="186" t="s">
        <v>1678</v>
      </c>
      <c r="K33" s="187" t="s">
        <v>644</v>
      </c>
      <c r="L33" s="184">
        <v>30</v>
      </c>
      <c r="M33" s="185" t="s">
        <v>670</v>
      </c>
      <c r="N33" s="182" t="s">
        <v>699</v>
      </c>
      <c r="O33" s="183" t="s">
        <v>1677</v>
      </c>
      <c r="P33" s="183" t="s">
        <v>1678</v>
      </c>
      <c r="Q33" s="170" t="s">
        <v>644</v>
      </c>
    </row>
    <row r="34" spans="1:17" s="155" customFormat="1" ht="12" customHeight="1" thickTop="1" x14ac:dyDescent="0.15">
      <c r="A34" s="171">
        <v>31</v>
      </c>
      <c r="B34" s="172" t="s">
        <v>95</v>
      </c>
      <c r="C34" s="173" t="s">
        <v>435</v>
      </c>
      <c r="D34" s="174" t="s">
        <v>7</v>
      </c>
      <c r="E34" s="174" t="s">
        <v>104</v>
      </c>
      <c r="F34" s="175">
        <v>31</v>
      </c>
      <c r="G34" s="176" t="s">
        <v>624</v>
      </c>
      <c r="H34" s="173" t="s">
        <v>625</v>
      </c>
      <c r="I34" s="174" t="s">
        <v>32</v>
      </c>
      <c r="J34" s="177" t="s">
        <v>1678</v>
      </c>
      <c r="K34" s="178" t="s">
        <v>645</v>
      </c>
      <c r="L34" s="175">
        <v>31</v>
      </c>
      <c r="M34" s="176" t="s">
        <v>671</v>
      </c>
      <c r="N34" s="173" t="s">
        <v>461</v>
      </c>
      <c r="O34" s="174" t="s">
        <v>1677</v>
      </c>
      <c r="P34" s="174" t="s">
        <v>1678</v>
      </c>
      <c r="Q34" s="178" t="s">
        <v>644</v>
      </c>
    </row>
    <row r="35" spans="1:17" s="155" customFormat="1" ht="12" customHeight="1" x14ac:dyDescent="0.15">
      <c r="A35" s="188">
        <v>32</v>
      </c>
      <c r="B35" s="157"/>
      <c r="C35" s="158"/>
      <c r="D35" s="159"/>
      <c r="E35" s="159"/>
      <c r="F35" s="160">
        <v>32</v>
      </c>
      <c r="G35" s="179" t="s">
        <v>626</v>
      </c>
      <c r="H35" s="158" t="s">
        <v>627</v>
      </c>
      <c r="I35" s="159" t="s">
        <v>32</v>
      </c>
      <c r="J35" s="161" t="s">
        <v>1678</v>
      </c>
      <c r="K35" s="162" t="s">
        <v>644</v>
      </c>
      <c r="L35" s="160">
        <v>32</v>
      </c>
      <c r="M35" s="179" t="s">
        <v>458</v>
      </c>
      <c r="N35" s="158" t="s">
        <v>700</v>
      </c>
      <c r="O35" s="159" t="s">
        <v>1677</v>
      </c>
      <c r="P35" s="159" t="s">
        <v>1678</v>
      </c>
      <c r="Q35" s="162" t="s">
        <v>645</v>
      </c>
    </row>
    <row r="36" spans="1:17" s="155" customFormat="1" ht="12" customHeight="1" x14ac:dyDescent="0.15">
      <c r="A36" s="188">
        <v>33</v>
      </c>
      <c r="B36" s="157"/>
      <c r="C36" s="158"/>
      <c r="D36" s="159"/>
      <c r="E36" s="159"/>
      <c r="F36" s="160">
        <v>33</v>
      </c>
      <c r="G36" s="179" t="s">
        <v>628</v>
      </c>
      <c r="H36" s="158" t="s">
        <v>629</v>
      </c>
      <c r="I36" s="159" t="s">
        <v>32</v>
      </c>
      <c r="J36" s="161" t="s">
        <v>1678</v>
      </c>
      <c r="K36" s="162" t="s">
        <v>644</v>
      </c>
      <c r="L36" s="160">
        <v>33</v>
      </c>
      <c r="M36" s="179" t="s">
        <v>672</v>
      </c>
      <c r="N36" s="158" t="s">
        <v>701</v>
      </c>
      <c r="O36" s="159" t="s">
        <v>1677</v>
      </c>
      <c r="P36" s="159" t="s">
        <v>1678</v>
      </c>
      <c r="Q36" s="162" t="s">
        <v>644</v>
      </c>
    </row>
    <row r="37" spans="1:17" s="155" customFormat="1" ht="12" customHeight="1" x14ac:dyDescent="0.15">
      <c r="A37" s="188">
        <v>34</v>
      </c>
      <c r="B37" s="157"/>
      <c r="C37" s="158"/>
      <c r="D37" s="159"/>
      <c r="E37" s="159"/>
      <c r="F37" s="160">
        <v>34</v>
      </c>
      <c r="G37" s="179" t="s">
        <v>630</v>
      </c>
      <c r="H37" s="158" t="s">
        <v>460</v>
      </c>
      <c r="I37" s="159" t="s">
        <v>32</v>
      </c>
      <c r="J37" s="161" t="s">
        <v>1678</v>
      </c>
      <c r="K37" s="162" t="s">
        <v>644</v>
      </c>
      <c r="L37" s="160">
        <v>34</v>
      </c>
      <c r="M37" s="179" t="s">
        <v>673</v>
      </c>
      <c r="N37" s="158" t="s">
        <v>277</v>
      </c>
      <c r="O37" s="159" t="s">
        <v>1677</v>
      </c>
      <c r="P37" s="159" t="s">
        <v>1678</v>
      </c>
      <c r="Q37" s="162" t="s">
        <v>645</v>
      </c>
    </row>
    <row r="38" spans="1:17" s="155" customFormat="1" ht="12" customHeight="1" thickBot="1" x14ac:dyDescent="0.2">
      <c r="A38" s="195">
        <v>35</v>
      </c>
      <c r="B38" s="181"/>
      <c r="C38" s="182"/>
      <c r="D38" s="183"/>
      <c r="E38" s="183"/>
      <c r="F38" s="184">
        <v>35</v>
      </c>
      <c r="G38" s="185" t="s">
        <v>631</v>
      </c>
      <c r="H38" s="182" t="s">
        <v>129</v>
      </c>
      <c r="I38" s="183" t="s">
        <v>32</v>
      </c>
      <c r="J38" s="186" t="s">
        <v>1678</v>
      </c>
      <c r="K38" s="187" t="s">
        <v>644</v>
      </c>
      <c r="L38" s="184">
        <v>35</v>
      </c>
      <c r="M38" s="185" t="s">
        <v>425</v>
      </c>
      <c r="N38" s="182" t="s">
        <v>537</v>
      </c>
      <c r="O38" s="183" t="s">
        <v>1677</v>
      </c>
      <c r="P38" s="183" t="s">
        <v>1678</v>
      </c>
      <c r="Q38" s="187" t="s">
        <v>645</v>
      </c>
    </row>
    <row r="39" spans="1:17" s="155" customFormat="1" ht="12" customHeight="1" thickTop="1" x14ac:dyDescent="0.15">
      <c r="A39" s="171">
        <v>36</v>
      </c>
      <c r="B39" s="172"/>
      <c r="C39" s="173"/>
      <c r="D39" s="174"/>
      <c r="E39" s="174"/>
      <c r="F39" s="175">
        <v>36</v>
      </c>
      <c r="G39" s="176" t="s">
        <v>632</v>
      </c>
      <c r="H39" s="173" t="s">
        <v>633</v>
      </c>
      <c r="I39" s="174" t="s">
        <v>32</v>
      </c>
      <c r="J39" s="177" t="s">
        <v>1678</v>
      </c>
      <c r="K39" s="178" t="s">
        <v>644</v>
      </c>
      <c r="L39" s="175">
        <v>36</v>
      </c>
      <c r="M39" s="176" t="s">
        <v>674</v>
      </c>
      <c r="N39" s="173" t="s">
        <v>702</v>
      </c>
      <c r="O39" s="174" t="s">
        <v>1677</v>
      </c>
      <c r="P39" s="174" t="s">
        <v>1678</v>
      </c>
      <c r="Q39" s="178" t="s">
        <v>644</v>
      </c>
    </row>
    <row r="40" spans="1:17" s="155" customFormat="1" ht="12" customHeight="1" x14ac:dyDescent="0.15">
      <c r="A40" s="188">
        <v>37</v>
      </c>
      <c r="B40" s="157"/>
      <c r="C40" s="158"/>
      <c r="D40" s="159"/>
      <c r="E40" s="159"/>
      <c r="F40" s="160">
        <v>37</v>
      </c>
      <c r="G40" s="179" t="s">
        <v>634</v>
      </c>
      <c r="H40" s="158" t="s">
        <v>635</v>
      </c>
      <c r="I40" s="159" t="s">
        <v>32</v>
      </c>
      <c r="J40" s="161" t="s">
        <v>1678</v>
      </c>
      <c r="K40" s="162" t="s">
        <v>644</v>
      </c>
      <c r="L40" s="160">
        <v>37</v>
      </c>
      <c r="M40" s="179" t="s">
        <v>675</v>
      </c>
      <c r="N40" s="158" t="s">
        <v>703</v>
      </c>
      <c r="O40" s="159" t="s">
        <v>1677</v>
      </c>
      <c r="P40" s="159" t="s">
        <v>1678</v>
      </c>
      <c r="Q40" s="162" t="s">
        <v>644</v>
      </c>
    </row>
    <row r="41" spans="1:17" s="155" customFormat="1" ht="12" customHeight="1" x14ac:dyDescent="0.15">
      <c r="A41" s="188">
        <v>38</v>
      </c>
      <c r="B41" s="157"/>
      <c r="C41" s="158"/>
      <c r="D41" s="159"/>
      <c r="E41" s="159"/>
      <c r="F41" s="160">
        <v>38</v>
      </c>
      <c r="G41" s="179" t="s">
        <v>636</v>
      </c>
      <c r="H41" s="158" t="s">
        <v>637</v>
      </c>
      <c r="I41" s="159" t="s">
        <v>32</v>
      </c>
      <c r="J41" s="161" t="s">
        <v>1678</v>
      </c>
      <c r="K41" s="162" t="s">
        <v>644</v>
      </c>
      <c r="L41" s="160">
        <v>38</v>
      </c>
      <c r="M41" s="179" t="s">
        <v>676</v>
      </c>
      <c r="N41" s="158" t="s">
        <v>536</v>
      </c>
      <c r="O41" s="159" t="s">
        <v>1677</v>
      </c>
      <c r="P41" s="159" t="s">
        <v>1678</v>
      </c>
      <c r="Q41" s="162" t="s">
        <v>644</v>
      </c>
    </row>
    <row r="42" spans="1:17" s="155" customFormat="1" ht="12" customHeight="1" x14ac:dyDescent="0.15">
      <c r="A42" s="188">
        <v>39</v>
      </c>
      <c r="B42" s="157"/>
      <c r="C42" s="158"/>
      <c r="D42" s="159"/>
      <c r="E42" s="159"/>
      <c r="F42" s="160">
        <v>39</v>
      </c>
      <c r="G42" s="179" t="s">
        <v>638</v>
      </c>
      <c r="H42" s="158" t="s">
        <v>639</v>
      </c>
      <c r="I42" s="159" t="s">
        <v>32</v>
      </c>
      <c r="J42" s="161" t="s">
        <v>1678</v>
      </c>
      <c r="K42" s="162" t="s">
        <v>645</v>
      </c>
      <c r="L42" s="160">
        <v>39</v>
      </c>
      <c r="M42" s="179" t="s">
        <v>677</v>
      </c>
      <c r="N42" s="158" t="s">
        <v>704</v>
      </c>
      <c r="O42" s="159" t="s">
        <v>1677</v>
      </c>
      <c r="P42" s="159" t="s">
        <v>1678</v>
      </c>
      <c r="Q42" s="162" t="s">
        <v>645</v>
      </c>
    </row>
    <row r="43" spans="1:17" s="155" customFormat="1" ht="12" customHeight="1" thickBot="1" x14ac:dyDescent="0.2">
      <c r="A43" s="195">
        <v>40</v>
      </c>
      <c r="B43" s="181"/>
      <c r="C43" s="182"/>
      <c r="D43" s="183"/>
      <c r="E43" s="183"/>
      <c r="F43" s="184">
        <v>40</v>
      </c>
      <c r="G43" s="185" t="s">
        <v>640</v>
      </c>
      <c r="H43" s="182" t="s">
        <v>641</v>
      </c>
      <c r="I43" s="183" t="s">
        <v>32</v>
      </c>
      <c r="J43" s="186" t="s">
        <v>1678</v>
      </c>
      <c r="K43" s="187" t="s">
        <v>644</v>
      </c>
      <c r="L43" s="184">
        <v>40</v>
      </c>
      <c r="M43" s="185" t="s">
        <v>678</v>
      </c>
      <c r="N43" s="182" t="s">
        <v>705</v>
      </c>
      <c r="O43" s="183" t="s">
        <v>1677</v>
      </c>
      <c r="P43" s="183" t="s">
        <v>1678</v>
      </c>
      <c r="Q43" s="187" t="s">
        <v>645</v>
      </c>
    </row>
    <row r="44" spans="1:17" ht="20.100000000000001" customHeight="1" thickTop="1" x14ac:dyDescent="0.15">
      <c r="D44" s="42"/>
      <c r="E44" s="42"/>
      <c r="I44" s="42"/>
      <c r="J44" s="42"/>
      <c r="K44" s="42"/>
      <c r="O44" s="42"/>
      <c r="P44" s="42"/>
      <c r="Q44" s="42"/>
    </row>
  </sheetData>
  <mergeCells count="7">
    <mergeCell ref="A1:Q1"/>
    <mergeCell ref="A2:A3"/>
    <mergeCell ref="B2:E2"/>
    <mergeCell ref="F2:F3"/>
    <mergeCell ref="G2:K2"/>
    <mergeCell ref="L2:L3"/>
    <mergeCell ref="M2:Q2"/>
  </mergeCells>
  <phoneticPr fontId="2" type="noConversion"/>
  <pageMargins left="0.51181102362204722" right="0.51181102362204722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L48" sqref="L48"/>
    </sheetView>
  </sheetViews>
  <sheetFormatPr defaultRowHeight="13.5" x14ac:dyDescent="0.15"/>
  <cols>
    <col min="1" max="1" width="4.88671875" customWidth="1"/>
    <col min="2" max="2" width="9.6640625" customWidth="1"/>
    <col min="3" max="3" width="6.77734375" customWidth="1"/>
    <col min="4" max="4" width="10.77734375" customWidth="1"/>
    <col min="5" max="5" width="7.6640625" customWidth="1"/>
    <col min="6" max="6" width="5.44140625" customWidth="1"/>
    <col min="7" max="7" width="9.88671875" customWidth="1"/>
    <col min="8" max="8" width="6.33203125" customWidth="1"/>
    <col min="9" max="9" width="10.6640625" customWidth="1"/>
    <col min="10" max="10" width="7.5546875" customWidth="1"/>
    <col min="11" max="11" width="5.5546875" customWidth="1"/>
    <col min="12" max="12" width="11.21875" customWidth="1"/>
    <col min="13" max="13" width="6.6640625" customWidth="1"/>
    <col min="14" max="14" width="6.44140625" customWidth="1"/>
    <col min="15" max="15" width="6.5546875" customWidth="1"/>
    <col min="16" max="16" width="6.109375" customWidth="1"/>
  </cols>
  <sheetData>
    <row r="1" spans="1:16" ht="22.5" customHeight="1" thickBot="1" x14ac:dyDescent="0.2">
      <c r="A1" s="294" t="s">
        <v>1681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11.25" customHeight="1" x14ac:dyDescent="0.15">
      <c r="A2" s="300" t="s">
        <v>0</v>
      </c>
      <c r="B2" s="302" t="s">
        <v>29</v>
      </c>
      <c r="C2" s="303"/>
      <c r="D2" s="303"/>
      <c r="E2" s="303"/>
      <c r="F2" s="300" t="s">
        <v>0</v>
      </c>
      <c r="G2" s="302" t="s">
        <v>30</v>
      </c>
      <c r="H2" s="303"/>
      <c r="I2" s="303"/>
      <c r="J2" s="303"/>
      <c r="K2" s="300" t="s">
        <v>0</v>
      </c>
      <c r="L2" s="302" t="s">
        <v>31</v>
      </c>
      <c r="M2" s="303"/>
      <c r="N2" s="303"/>
      <c r="O2" s="303"/>
      <c r="P2" s="304"/>
    </row>
    <row r="3" spans="1:16" ht="11.25" customHeight="1" thickBot="1" x14ac:dyDescent="0.2">
      <c r="A3" s="301"/>
      <c r="B3" s="196" t="s">
        <v>1</v>
      </c>
      <c r="C3" s="197" t="s">
        <v>2</v>
      </c>
      <c r="D3" s="198" t="s">
        <v>5</v>
      </c>
      <c r="E3" s="198" t="s">
        <v>35</v>
      </c>
      <c r="F3" s="301"/>
      <c r="G3" s="196" t="s">
        <v>1</v>
      </c>
      <c r="H3" s="197" t="s">
        <v>2</v>
      </c>
      <c r="I3" s="198" t="s">
        <v>5</v>
      </c>
      <c r="J3" s="198" t="s">
        <v>35</v>
      </c>
      <c r="K3" s="301"/>
      <c r="L3" s="196" t="s">
        <v>1</v>
      </c>
      <c r="M3" s="197" t="s">
        <v>2</v>
      </c>
      <c r="N3" s="198" t="s">
        <v>5</v>
      </c>
      <c r="O3" s="198" t="s">
        <v>35</v>
      </c>
      <c r="P3" s="199" t="s">
        <v>4</v>
      </c>
    </row>
    <row r="4" spans="1:16" ht="11.25" customHeight="1" x14ac:dyDescent="0.15">
      <c r="A4" s="148">
        <v>1</v>
      </c>
      <c r="B4" s="149" t="s">
        <v>152</v>
      </c>
      <c r="C4" s="150" t="s">
        <v>715</v>
      </c>
      <c r="D4" s="151" t="s">
        <v>24</v>
      </c>
      <c r="E4" s="151" t="s">
        <v>101</v>
      </c>
      <c r="F4" s="152">
        <v>1</v>
      </c>
      <c r="G4" s="149" t="s">
        <v>334</v>
      </c>
      <c r="H4" s="150" t="s">
        <v>764</v>
      </c>
      <c r="I4" s="151" t="s">
        <v>8</v>
      </c>
      <c r="J4" s="153" t="s">
        <v>101</v>
      </c>
      <c r="K4" s="152">
        <v>1</v>
      </c>
      <c r="L4" s="149" t="s">
        <v>797</v>
      </c>
      <c r="M4" s="150" t="s">
        <v>539</v>
      </c>
      <c r="N4" s="151" t="s">
        <v>1680</v>
      </c>
      <c r="O4" s="151" t="s">
        <v>706</v>
      </c>
      <c r="P4" s="154" t="s">
        <v>645</v>
      </c>
    </row>
    <row r="5" spans="1:16" ht="11.25" customHeight="1" x14ac:dyDescent="0.15">
      <c r="A5" s="156">
        <v>2</v>
      </c>
      <c r="B5" s="157" t="s">
        <v>97</v>
      </c>
      <c r="C5" s="158" t="s">
        <v>716</v>
      </c>
      <c r="D5" s="159" t="s">
        <v>10</v>
      </c>
      <c r="E5" s="159" t="s">
        <v>102</v>
      </c>
      <c r="F5" s="160">
        <v>2</v>
      </c>
      <c r="G5" s="157" t="s">
        <v>347</v>
      </c>
      <c r="H5" s="158" t="s">
        <v>765</v>
      </c>
      <c r="I5" s="159" t="s">
        <v>24</v>
      </c>
      <c r="J5" s="161" t="s">
        <v>101</v>
      </c>
      <c r="K5" s="160">
        <v>2</v>
      </c>
      <c r="L5" s="157" t="s">
        <v>798</v>
      </c>
      <c r="M5" s="158" t="s">
        <v>434</v>
      </c>
      <c r="N5" s="159" t="s">
        <v>1680</v>
      </c>
      <c r="O5" s="159" t="s">
        <v>707</v>
      </c>
      <c r="P5" s="162" t="s">
        <v>644</v>
      </c>
    </row>
    <row r="6" spans="1:16" ht="11.25" customHeight="1" x14ac:dyDescent="0.15">
      <c r="A6" s="156">
        <v>3</v>
      </c>
      <c r="B6" s="157" t="s">
        <v>106</v>
      </c>
      <c r="C6" s="158" t="s">
        <v>717</v>
      </c>
      <c r="D6" s="159" t="s">
        <v>10</v>
      </c>
      <c r="E6" s="159" t="s">
        <v>102</v>
      </c>
      <c r="F6" s="160">
        <v>3</v>
      </c>
      <c r="G6" s="157" t="s">
        <v>348</v>
      </c>
      <c r="H6" s="158" t="s">
        <v>766</v>
      </c>
      <c r="I6" s="159" t="s">
        <v>10</v>
      </c>
      <c r="J6" s="161" t="s">
        <v>102</v>
      </c>
      <c r="K6" s="160">
        <v>3</v>
      </c>
      <c r="L6" s="157" t="s">
        <v>799</v>
      </c>
      <c r="M6" s="158" t="s">
        <v>832</v>
      </c>
      <c r="N6" s="159" t="s">
        <v>1680</v>
      </c>
      <c r="O6" s="159" t="s">
        <v>706</v>
      </c>
      <c r="P6" s="162" t="s">
        <v>645</v>
      </c>
    </row>
    <row r="7" spans="1:16" ht="11.25" customHeight="1" x14ac:dyDescent="0.15">
      <c r="A7" s="156">
        <v>4</v>
      </c>
      <c r="B7" s="157" t="s">
        <v>711</v>
      </c>
      <c r="C7" s="158" t="s">
        <v>499</v>
      </c>
      <c r="D7" s="159" t="s">
        <v>10</v>
      </c>
      <c r="E7" s="159" t="s">
        <v>102</v>
      </c>
      <c r="F7" s="160">
        <v>4</v>
      </c>
      <c r="G7" s="157" t="s">
        <v>333</v>
      </c>
      <c r="H7" s="158" t="s">
        <v>767</v>
      </c>
      <c r="I7" s="159" t="s">
        <v>10</v>
      </c>
      <c r="J7" s="161" t="s">
        <v>102</v>
      </c>
      <c r="K7" s="160">
        <v>4</v>
      </c>
      <c r="L7" s="157" t="s">
        <v>800</v>
      </c>
      <c r="M7" s="158" t="s">
        <v>833</v>
      </c>
      <c r="N7" s="159" t="s">
        <v>1680</v>
      </c>
      <c r="O7" s="159" t="s">
        <v>706</v>
      </c>
      <c r="P7" s="162" t="s">
        <v>645</v>
      </c>
    </row>
    <row r="8" spans="1:16" ht="11.25" customHeight="1" thickBot="1" x14ac:dyDescent="0.2">
      <c r="A8" s="163">
        <v>5</v>
      </c>
      <c r="B8" s="164" t="s">
        <v>63</v>
      </c>
      <c r="C8" s="165" t="s">
        <v>718</v>
      </c>
      <c r="D8" s="166" t="s">
        <v>24</v>
      </c>
      <c r="E8" s="166" t="s">
        <v>101</v>
      </c>
      <c r="F8" s="167">
        <v>5</v>
      </c>
      <c r="G8" s="168" t="s">
        <v>173</v>
      </c>
      <c r="H8" s="165" t="s">
        <v>768</v>
      </c>
      <c r="I8" s="166" t="s">
        <v>10</v>
      </c>
      <c r="J8" s="169" t="s">
        <v>102</v>
      </c>
      <c r="K8" s="167">
        <v>5</v>
      </c>
      <c r="L8" s="168" t="s">
        <v>801</v>
      </c>
      <c r="M8" s="165" t="s">
        <v>834</v>
      </c>
      <c r="N8" s="166" t="s">
        <v>1680</v>
      </c>
      <c r="O8" s="166" t="s">
        <v>706</v>
      </c>
      <c r="P8" s="170" t="s">
        <v>645</v>
      </c>
    </row>
    <row r="9" spans="1:16" ht="11.25" customHeight="1" thickTop="1" x14ac:dyDescent="0.15">
      <c r="A9" s="171">
        <v>6</v>
      </c>
      <c r="B9" s="172" t="s">
        <v>64</v>
      </c>
      <c r="C9" s="173" t="s">
        <v>229</v>
      </c>
      <c r="D9" s="174" t="s">
        <v>24</v>
      </c>
      <c r="E9" s="174" t="s">
        <v>101</v>
      </c>
      <c r="F9" s="175">
        <v>6</v>
      </c>
      <c r="G9" s="176" t="s">
        <v>414</v>
      </c>
      <c r="H9" s="173" t="s">
        <v>769</v>
      </c>
      <c r="I9" s="174" t="s">
        <v>10</v>
      </c>
      <c r="J9" s="177" t="s">
        <v>102</v>
      </c>
      <c r="K9" s="175">
        <v>6</v>
      </c>
      <c r="L9" s="176" t="s">
        <v>802</v>
      </c>
      <c r="M9" s="173" t="s">
        <v>835</v>
      </c>
      <c r="N9" s="174" t="s">
        <v>1680</v>
      </c>
      <c r="O9" s="174" t="s">
        <v>706</v>
      </c>
      <c r="P9" s="178" t="s">
        <v>645</v>
      </c>
    </row>
    <row r="10" spans="1:16" ht="11.25" customHeight="1" x14ac:dyDescent="0.15">
      <c r="A10" s="156">
        <v>7</v>
      </c>
      <c r="B10" s="157" t="s">
        <v>294</v>
      </c>
      <c r="C10" s="158" t="s">
        <v>719</v>
      </c>
      <c r="D10" s="159" t="s">
        <v>10</v>
      </c>
      <c r="E10" s="159" t="s">
        <v>102</v>
      </c>
      <c r="F10" s="160">
        <v>7</v>
      </c>
      <c r="G10" s="179" t="s">
        <v>332</v>
      </c>
      <c r="H10" s="158" t="s">
        <v>770</v>
      </c>
      <c r="I10" s="159" t="s">
        <v>10</v>
      </c>
      <c r="J10" s="161" t="s">
        <v>102</v>
      </c>
      <c r="K10" s="160">
        <v>7</v>
      </c>
      <c r="L10" s="179" t="s">
        <v>803</v>
      </c>
      <c r="M10" s="158" t="s">
        <v>836</v>
      </c>
      <c r="N10" s="159" t="s">
        <v>1680</v>
      </c>
      <c r="O10" s="159" t="s">
        <v>706</v>
      </c>
      <c r="P10" s="162" t="s">
        <v>645</v>
      </c>
    </row>
    <row r="11" spans="1:16" ht="11.25" customHeight="1" x14ac:dyDescent="0.15">
      <c r="A11" s="156">
        <v>8</v>
      </c>
      <c r="B11" s="157" t="s">
        <v>295</v>
      </c>
      <c r="C11" s="158" t="s">
        <v>720</v>
      </c>
      <c r="D11" s="159" t="s">
        <v>8</v>
      </c>
      <c r="E11" s="159" t="s">
        <v>101</v>
      </c>
      <c r="F11" s="160">
        <v>8</v>
      </c>
      <c r="G11" s="179" t="s">
        <v>174</v>
      </c>
      <c r="H11" s="158" t="s">
        <v>771</v>
      </c>
      <c r="I11" s="159" t="s">
        <v>8</v>
      </c>
      <c r="J11" s="161" t="s">
        <v>101</v>
      </c>
      <c r="K11" s="160">
        <v>8</v>
      </c>
      <c r="L11" s="179" t="s">
        <v>804</v>
      </c>
      <c r="M11" s="158" t="s">
        <v>459</v>
      </c>
      <c r="N11" s="159" t="s">
        <v>1680</v>
      </c>
      <c r="O11" s="159" t="s">
        <v>706</v>
      </c>
      <c r="P11" s="162" t="s">
        <v>645</v>
      </c>
    </row>
    <row r="12" spans="1:16" ht="11.25" customHeight="1" x14ac:dyDescent="0.15">
      <c r="A12" s="156">
        <v>9</v>
      </c>
      <c r="B12" s="157" t="s">
        <v>517</v>
      </c>
      <c r="C12" s="158" t="s">
        <v>721</v>
      </c>
      <c r="D12" s="159" t="s">
        <v>8</v>
      </c>
      <c r="E12" s="159" t="s">
        <v>101</v>
      </c>
      <c r="F12" s="160">
        <v>9</v>
      </c>
      <c r="G12" s="179" t="s">
        <v>227</v>
      </c>
      <c r="H12" s="158" t="s">
        <v>772</v>
      </c>
      <c r="I12" s="159" t="s">
        <v>10</v>
      </c>
      <c r="J12" s="161" t="s">
        <v>102</v>
      </c>
      <c r="K12" s="160">
        <v>9</v>
      </c>
      <c r="L12" s="179" t="s">
        <v>422</v>
      </c>
      <c r="M12" s="158" t="s">
        <v>499</v>
      </c>
      <c r="N12" s="159" t="s">
        <v>1680</v>
      </c>
      <c r="O12" s="159" t="s">
        <v>706</v>
      </c>
      <c r="P12" s="162" t="s">
        <v>645</v>
      </c>
    </row>
    <row r="13" spans="1:16" ht="11.25" customHeight="1" thickBot="1" x14ac:dyDescent="0.2">
      <c r="A13" s="180">
        <v>10</v>
      </c>
      <c r="B13" s="181" t="s">
        <v>518</v>
      </c>
      <c r="C13" s="182" t="s">
        <v>722</v>
      </c>
      <c r="D13" s="183" t="s">
        <v>8</v>
      </c>
      <c r="E13" s="183" t="s">
        <v>101</v>
      </c>
      <c r="F13" s="184">
        <v>10</v>
      </c>
      <c r="G13" s="185" t="s">
        <v>202</v>
      </c>
      <c r="H13" s="182" t="s">
        <v>773</v>
      </c>
      <c r="I13" s="183" t="s">
        <v>10</v>
      </c>
      <c r="J13" s="186" t="s">
        <v>102</v>
      </c>
      <c r="K13" s="184">
        <v>10</v>
      </c>
      <c r="L13" s="185" t="s">
        <v>805</v>
      </c>
      <c r="M13" s="182" t="s">
        <v>837</v>
      </c>
      <c r="N13" s="183" t="s">
        <v>1680</v>
      </c>
      <c r="O13" s="183" t="s">
        <v>706</v>
      </c>
      <c r="P13" s="187" t="s">
        <v>645</v>
      </c>
    </row>
    <row r="14" spans="1:16" ht="11.25" customHeight="1" thickTop="1" x14ac:dyDescent="0.15">
      <c r="A14" s="188">
        <v>11</v>
      </c>
      <c r="B14" s="189" t="s">
        <v>123</v>
      </c>
      <c r="C14" s="190" t="s">
        <v>723</v>
      </c>
      <c r="D14" s="191" t="s">
        <v>24</v>
      </c>
      <c r="E14" s="191" t="s">
        <v>103</v>
      </c>
      <c r="F14" s="192">
        <v>11</v>
      </c>
      <c r="G14" s="193" t="s">
        <v>374</v>
      </c>
      <c r="H14" s="190" t="s">
        <v>281</v>
      </c>
      <c r="I14" s="191" t="s">
        <v>8</v>
      </c>
      <c r="J14" s="200" t="s">
        <v>101</v>
      </c>
      <c r="K14" s="192">
        <v>11</v>
      </c>
      <c r="L14" s="193" t="s">
        <v>806</v>
      </c>
      <c r="M14" s="190" t="s">
        <v>177</v>
      </c>
      <c r="N14" s="174" t="s">
        <v>1680</v>
      </c>
      <c r="O14" s="191" t="s">
        <v>706</v>
      </c>
      <c r="P14" s="194" t="s">
        <v>645</v>
      </c>
    </row>
    <row r="15" spans="1:16" ht="11.25" customHeight="1" x14ac:dyDescent="0.15">
      <c r="A15" s="156">
        <v>12</v>
      </c>
      <c r="B15" s="157" t="s">
        <v>124</v>
      </c>
      <c r="C15" s="158" t="s">
        <v>500</v>
      </c>
      <c r="D15" s="159" t="s">
        <v>10</v>
      </c>
      <c r="E15" s="159" t="s">
        <v>102</v>
      </c>
      <c r="F15" s="160">
        <v>12</v>
      </c>
      <c r="G15" s="179" t="s">
        <v>76</v>
      </c>
      <c r="H15" s="158" t="s">
        <v>774</v>
      </c>
      <c r="I15" s="159" t="s">
        <v>24</v>
      </c>
      <c r="J15" s="161" t="s">
        <v>101</v>
      </c>
      <c r="K15" s="160">
        <v>12</v>
      </c>
      <c r="L15" s="179" t="s">
        <v>426</v>
      </c>
      <c r="M15" s="158" t="s">
        <v>838</v>
      </c>
      <c r="N15" s="159" t="s">
        <v>1680</v>
      </c>
      <c r="O15" s="159" t="s">
        <v>707</v>
      </c>
      <c r="P15" s="162" t="s">
        <v>644</v>
      </c>
    </row>
    <row r="16" spans="1:16" ht="11.25" customHeight="1" x14ac:dyDescent="0.15">
      <c r="A16" s="156">
        <v>13</v>
      </c>
      <c r="B16" s="157" t="s">
        <v>325</v>
      </c>
      <c r="C16" s="158" t="s">
        <v>724</v>
      </c>
      <c r="D16" s="159" t="s">
        <v>10</v>
      </c>
      <c r="E16" s="159" t="s">
        <v>102</v>
      </c>
      <c r="F16" s="160">
        <v>13</v>
      </c>
      <c r="G16" s="179" t="s">
        <v>193</v>
      </c>
      <c r="H16" s="158" t="s">
        <v>775</v>
      </c>
      <c r="I16" s="159" t="s">
        <v>10</v>
      </c>
      <c r="J16" s="161" t="s">
        <v>102</v>
      </c>
      <c r="K16" s="160">
        <v>13</v>
      </c>
      <c r="L16" s="179" t="s">
        <v>807</v>
      </c>
      <c r="M16" s="158" t="s">
        <v>839</v>
      </c>
      <c r="N16" s="159" t="s">
        <v>1680</v>
      </c>
      <c r="O16" s="159" t="s">
        <v>707</v>
      </c>
      <c r="P16" s="162" t="s">
        <v>644</v>
      </c>
    </row>
    <row r="17" spans="1:16" ht="11.25" customHeight="1" x14ac:dyDescent="0.15">
      <c r="A17" s="156">
        <v>14</v>
      </c>
      <c r="B17" s="157" t="s">
        <v>270</v>
      </c>
      <c r="C17" s="158" t="s">
        <v>532</v>
      </c>
      <c r="D17" s="159" t="s">
        <v>10</v>
      </c>
      <c r="E17" s="159" t="s">
        <v>102</v>
      </c>
      <c r="F17" s="160">
        <v>14</v>
      </c>
      <c r="G17" s="179" t="s">
        <v>200</v>
      </c>
      <c r="H17" s="158" t="s">
        <v>776</v>
      </c>
      <c r="I17" s="159" t="s">
        <v>10</v>
      </c>
      <c r="J17" s="161" t="s">
        <v>102</v>
      </c>
      <c r="K17" s="160">
        <v>14</v>
      </c>
      <c r="L17" s="179" t="s">
        <v>427</v>
      </c>
      <c r="M17" s="158" t="s">
        <v>840</v>
      </c>
      <c r="N17" s="159" t="s">
        <v>1680</v>
      </c>
      <c r="O17" s="159" t="s">
        <v>707</v>
      </c>
      <c r="P17" s="162" t="s">
        <v>644</v>
      </c>
    </row>
    <row r="18" spans="1:16" ht="11.25" customHeight="1" thickBot="1" x14ac:dyDescent="0.2">
      <c r="A18" s="163">
        <v>15</v>
      </c>
      <c r="B18" s="164" t="s">
        <v>296</v>
      </c>
      <c r="C18" s="165" t="s">
        <v>725</v>
      </c>
      <c r="D18" s="166" t="s">
        <v>10</v>
      </c>
      <c r="E18" s="166" t="s">
        <v>102</v>
      </c>
      <c r="F18" s="167">
        <v>15</v>
      </c>
      <c r="G18" s="168" t="s">
        <v>194</v>
      </c>
      <c r="H18" s="165" t="s">
        <v>777</v>
      </c>
      <c r="I18" s="166" t="s">
        <v>10</v>
      </c>
      <c r="J18" s="169" t="s">
        <v>102</v>
      </c>
      <c r="K18" s="167">
        <v>15</v>
      </c>
      <c r="L18" s="168" t="s">
        <v>423</v>
      </c>
      <c r="M18" s="165" t="s">
        <v>841</v>
      </c>
      <c r="N18" s="183" t="s">
        <v>1680</v>
      </c>
      <c r="O18" s="166" t="s">
        <v>707</v>
      </c>
      <c r="P18" s="170" t="s">
        <v>644</v>
      </c>
    </row>
    <row r="19" spans="1:16" ht="11.25" customHeight="1" thickTop="1" x14ac:dyDescent="0.15">
      <c r="A19" s="171">
        <v>16</v>
      </c>
      <c r="B19" s="172" t="s">
        <v>297</v>
      </c>
      <c r="C19" s="173" t="s">
        <v>726</v>
      </c>
      <c r="D19" s="174" t="s">
        <v>10</v>
      </c>
      <c r="E19" s="174" t="s">
        <v>102</v>
      </c>
      <c r="F19" s="175">
        <v>16</v>
      </c>
      <c r="G19" s="176" t="s">
        <v>201</v>
      </c>
      <c r="H19" s="173" t="s">
        <v>778</v>
      </c>
      <c r="I19" s="174" t="s">
        <v>10</v>
      </c>
      <c r="J19" s="177" t="s">
        <v>102</v>
      </c>
      <c r="K19" s="175">
        <v>16</v>
      </c>
      <c r="L19" s="176" t="s">
        <v>808</v>
      </c>
      <c r="M19" s="173" t="s">
        <v>625</v>
      </c>
      <c r="N19" s="174" t="s">
        <v>1680</v>
      </c>
      <c r="O19" s="174" t="s">
        <v>707</v>
      </c>
      <c r="P19" s="178" t="s">
        <v>644</v>
      </c>
    </row>
    <row r="20" spans="1:16" ht="11.25" customHeight="1" x14ac:dyDescent="0.15">
      <c r="A20" s="156">
        <v>17</v>
      </c>
      <c r="B20" s="157" t="s">
        <v>260</v>
      </c>
      <c r="C20" s="158" t="s">
        <v>727</v>
      </c>
      <c r="D20" s="159" t="s">
        <v>7</v>
      </c>
      <c r="E20" s="159" t="s">
        <v>104</v>
      </c>
      <c r="F20" s="160">
        <v>17</v>
      </c>
      <c r="G20" s="179" t="s">
        <v>373</v>
      </c>
      <c r="H20" s="158" t="s">
        <v>779</v>
      </c>
      <c r="I20" s="159" t="s">
        <v>24</v>
      </c>
      <c r="J20" s="161" t="s">
        <v>101</v>
      </c>
      <c r="K20" s="160">
        <v>17</v>
      </c>
      <c r="L20" s="179" t="s">
        <v>424</v>
      </c>
      <c r="M20" s="158" t="s">
        <v>523</v>
      </c>
      <c r="N20" s="159" t="s">
        <v>1680</v>
      </c>
      <c r="O20" s="159" t="s">
        <v>706</v>
      </c>
      <c r="P20" s="162" t="s">
        <v>645</v>
      </c>
    </row>
    <row r="21" spans="1:16" ht="11.25" customHeight="1" x14ac:dyDescent="0.15">
      <c r="A21" s="156">
        <v>18</v>
      </c>
      <c r="B21" s="157" t="s">
        <v>261</v>
      </c>
      <c r="C21" s="158" t="s">
        <v>728</v>
      </c>
      <c r="D21" s="159" t="s">
        <v>7</v>
      </c>
      <c r="E21" s="159" t="s">
        <v>104</v>
      </c>
      <c r="F21" s="160">
        <v>18</v>
      </c>
      <c r="G21" s="179" t="s">
        <v>207</v>
      </c>
      <c r="H21" s="158" t="s">
        <v>780</v>
      </c>
      <c r="I21" s="159" t="s">
        <v>7</v>
      </c>
      <c r="J21" s="161" t="s">
        <v>104</v>
      </c>
      <c r="K21" s="160">
        <v>18</v>
      </c>
      <c r="L21" s="179" t="s">
        <v>809</v>
      </c>
      <c r="M21" s="158" t="s">
        <v>185</v>
      </c>
      <c r="N21" s="159" t="s">
        <v>1680</v>
      </c>
      <c r="O21" s="159" t="s">
        <v>706</v>
      </c>
      <c r="P21" s="162" t="s">
        <v>645</v>
      </c>
    </row>
    <row r="22" spans="1:16" ht="11.25" customHeight="1" x14ac:dyDescent="0.15">
      <c r="A22" s="156">
        <v>19</v>
      </c>
      <c r="B22" s="157" t="s">
        <v>144</v>
      </c>
      <c r="C22" s="158" t="s">
        <v>729</v>
      </c>
      <c r="D22" s="159" t="s">
        <v>8</v>
      </c>
      <c r="E22" s="159" t="s">
        <v>101</v>
      </c>
      <c r="F22" s="160">
        <v>19</v>
      </c>
      <c r="G22" s="179" t="s">
        <v>349</v>
      </c>
      <c r="H22" s="158" t="s">
        <v>781</v>
      </c>
      <c r="I22" s="159" t="s">
        <v>8</v>
      </c>
      <c r="J22" s="161" t="s">
        <v>101</v>
      </c>
      <c r="K22" s="160">
        <v>19</v>
      </c>
      <c r="L22" s="179" t="s">
        <v>810</v>
      </c>
      <c r="M22" s="158" t="s">
        <v>842</v>
      </c>
      <c r="N22" s="159" t="s">
        <v>1680</v>
      </c>
      <c r="O22" s="159" t="s">
        <v>706</v>
      </c>
      <c r="P22" s="162" t="s">
        <v>645</v>
      </c>
    </row>
    <row r="23" spans="1:16" ht="11.25" customHeight="1" thickBot="1" x14ac:dyDescent="0.2">
      <c r="A23" s="180">
        <v>20</v>
      </c>
      <c r="B23" s="181" t="s">
        <v>712</v>
      </c>
      <c r="C23" s="182" t="s">
        <v>730</v>
      </c>
      <c r="D23" s="183" t="s">
        <v>8</v>
      </c>
      <c r="E23" s="183" t="s">
        <v>101</v>
      </c>
      <c r="F23" s="184">
        <v>20</v>
      </c>
      <c r="G23" s="185" t="s">
        <v>204</v>
      </c>
      <c r="H23" s="182" t="s">
        <v>782</v>
      </c>
      <c r="I23" s="183" t="s">
        <v>8</v>
      </c>
      <c r="J23" s="186" t="s">
        <v>101</v>
      </c>
      <c r="K23" s="184">
        <v>20</v>
      </c>
      <c r="L23" s="185" t="s">
        <v>811</v>
      </c>
      <c r="M23" s="182" t="s">
        <v>843</v>
      </c>
      <c r="N23" s="183" t="s">
        <v>1680</v>
      </c>
      <c r="O23" s="183" t="s">
        <v>707</v>
      </c>
      <c r="P23" s="187" t="s">
        <v>644</v>
      </c>
    </row>
    <row r="24" spans="1:16" ht="11.25" customHeight="1" thickTop="1" x14ac:dyDescent="0.15">
      <c r="A24" s="171">
        <v>21</v>
      </c>
      <c r="B24" s="172" t="s">
        <v>148</v>
      </c>
      <c r="C24" s="173" t="s">
        <v>731</v>
      </c>
      <c r="D24" s="174" t="s">
        <v>8</v>
      </c>
      <c r="E24" s="174" t="s">
        <v>101</v>
      </c>
      <c r="F24" s="175">
        <v>21</v>
      </c>
      <c r="G24" s="176" t="s">
        <v>208</v>
      </c>
      <c r="H24" s="173" t="s">
        <v>783</v>
      </c>
      <c r="I24" s="174" t="s">
        <v>7</v>
      </c>
      <c r="J24" s="177" t="s">
        <v>104</v>
      </c>
      <c r="K24" s="175">
        <v>21</v>
      </c>
      <c r="L24" s="176" t="s">
        <v>812</v>
      </c>
      <c r="M24" s="173" t="s">
        <v>844</v>
      </c>
      <c r="N24" s="174" t="s">
        <v>1680</v>
      </c>
      <c r="O24" s="174" t="s">
        <v>706</v>
      </c>
      <c r="P24" s="178" t="s">
        <v>645</v>
      </c>
    </row>
    <row r="25" spans="1:16" ht="11.25" customHeight="1" x14ac:dyDescent="0.15">
      <c r="A25" s="156">
        <v>22</v>
      </c>
      <c r="B25" s="157" t="s">
        <v>149</v>
      </c>
      <c r="C25" s="158" t="s">
        <v>732</v>
      </c>
      <c r="D25" s="159" t="s">
        <v>10</v>
      </c>
      <c r="E25" s="159" t="s">
        <v>102</v>
      </c>
      <c r="F25" s="160">
        <v>22</v>
      </c>
      <c r="G25" s="179" t="s">
        <v>212</v>
      </c>
      <c r="H25" s="158" t="s">
        <v>178</v>
      </c>
      <c r="I25" s="159" t="s">
        <v>10</v>
      </c>
      <c r="J25" s="161" t="s">
        <v>102</v>
      </c>
      <c r="K25" s="160">
        <v>22</v>
      </c>
      <c r="L25" s="179" t="s">
        <v>813</v>
      </c>
      <c r="M25" s="158" t="s">
        <v>845</v>
      </c>
      <c r="N25" s="159" t="s">
        <v>1680</v>
      </c>
      <c r="O25" s="159" t="s">
        <v>707</v>
      </c>
      <c r="P25" s="162" t="s">
        <v>644</v>
      </c>
    </row>
    <row r="26" spans="1:16" ht="11.25" customHeight="1" x14ac:dyDescent="0.15">
      <c r="A26" s="156">
        <v>23</v>
      </c>
      <c r="B26" s="157" t="s">
        <v>150</v>
      </c>
      <c r="C26" s="158" t="s">
        <v>540</v>
      </c>
      <c r="D26" s="159" t="s">
        <v>8</v>
      </c>
      <c r="E26" s="159" t="s">
        <v>101</v>
      </c>
      <c r="F26" s="160">
        <v>23</v>
      </c>
      <c r="G26" s="179" t="s">
        <v>267</v>
      </c>
      <c r="H26" s="158" t="s">
        <v>784</v>
      </c>
      <c r="I26" s="159" t="s">
        <v>10</v>
      </c>
      <c r="J26" s="161" t="s">
        <v>102</v>
      </c>
      <c r="K26" s="160">
        <v>23</v>
      </c>
      <c r="L26" s="179" t="s">
        <v>428</v>
      </c>
      <c r="M26" s="158" t="s">
        <v>846</v>
      </c>
      <c r="N26" s="159" t="s">
        <v>1680</v>
      </c>
      <c r="O26" s="159" t="s">
        <v>706</v>
      </c>
      <c r="P26" s="162" t="s">
        <v>645</v>
      </c>
    </row>
    <row r="27" spans="1:16" ht="11.25" customHeight="1" x14ac:dyDescent="0.15">
      <c r="A27" s="156">
        <v>24</v>
      </c>
      <c r="B27" s="157" t="s">
        <v>151</v>
      </c>
      <c r="C27" s="158" t="s">
        <v>733</v>
      </c>
      <c r="D27" s="159" t="s">
        <v>8</v>
      </c>
      <c r="E27" s="159" t="s">
        <v>101</v>
      </c>
      <c r="F27" s="160">
        <v>24</v>
      </c>
      <c r="G27" s="179" t="s">
        <v>205</v>
      </c>
      <c r="H27" s="158" t="s">
        <v>785</v>
      </c>
      <c r="I27" s="159" t="s">
        <v>7</v>
      </c>
      <c r="J27" s="161" t="s">
        <v>104</v>
      </c>
      <c r="K27" s="160">
        <v>24</v>
      </c>
      <c r="L27" s="179" t="s">
        <v>814</v>
      </c>
      <c r="M27" s="158" t="s">
        <v>697</v>
      </c>
      <c r="N27" s="159" t="s">
        <v>1680</v>
      </c>
      <c r="O27" s="159" t="s">
        <v>706</v>
      </c>
      <c r="P27" s="162" t="s">
        <v>645</v>
      </c>
    </row>
    <row r="28" spans="1:16" ht="11.25" customHeight="1" thickBot="1" x14ac:dyDescent="0.2">
      <c r="A28" s="180">
        <v>25</v>
      </c>
      <c r="B28" s="181" t="s">
        <v>713</v>
      </c>
      <c r="C28" s="182" t="s">
        <v>734</v>
      </c>
      <c r="D28" s="183" t="s">
        <v>8</v>
      </c>
      <c r="E28" s="183" t="s">
        <v>101</v>
      </c>
      <c r="F28" s="184">
        <v>25</v>
      </c>
      <c r="G28" s="185" t="s">
        <v>206</v>
      </c>
      <c r="H28" s="182" t="s">
        <v>179</v>
      </c>
      <c r="I28" s="183" t="s">
        <v>7</v>
      </c>
      <c r="J28" s="186" t="s">
        <v>104</v>
      </c>
      <c r="K28" s="184">
        <v>25</v>
      </c>
      <c r="L28" s="185" t="s">
        <v>815</v>
      </c>
      <c r="M28" s="182" t="s">
        <v>847</v>
      </c>
      <c r="N28" s="183" t="s">
        <v>1680</v>
      </c>
      <c r="O28" s="183" t="s">
        <v>706</v>
      </c>
      <c r="P28" s="187" t="s">
        <v>645</v>
      </c>
    </row>
    <row r="29" spans="1:16" ht="11.25" customHeight="1" thickTop="1" x14ac:dyDescent="0.15">
      <c r="A29" s="171">
        <v>26</v>
      </c>
      <c r="B29" s="172" t="s">
        <v>327</v>
      </c>
      <c r="C29" s="173" t="s">
        <v>735</v>
      </c>
      <c r="D29" s="174" t="s">
        <v>8</v>
      </c>
      <c r="E29" s="174" t="s">
        <v>101</v>
      </c>
      <c r="F29" s="175">
        <v>26</v>
      </c>
      <c r="G29" s="176" t="s">
        <v>209</v>
      </c>
      <c r="H29" s="173" t="s">
        <v>786</v>
      </c>
      <c r="I29" s="174" t="s">
        <v>8</v>
      </c>
      <c r="J29" s="177" t="s">
        <v>101</v>
      </c>
      <c r="K29" s="175">
        <v>26</v>
      </c>
      <c r="L29" s="176" t="s">
        <v>816</v>
      </c>
      <c r="M29" s="173" t="s">
        <v>848</v>
      </c>
      <c r="N29" s="174" t="s">
        <v>1680</v>
      </c>
      <c r="O29" s="174" t="s">
        <v>706</v>
      </c>
      <c r="P29" s="178" t="s">
        <v>645</v>
      </c>
    </row>
    <row r="30" spans="1:16" ht="11.25" customHeight="1" x14ac:dyDescent="0.15">
      <c r="A30" s="188">
        <v>27</v>
      </c>
      <c r="B30" s="157" t="s">
        <v>143</v>
      </c>
      <c r="C30" s="158" t="s">
        <v>736</v>
      </c>
      <c r="D30" s="159" t="s">
        <v>10</v>
      </c>
      <c r="E30" s="159" t="s">
        <v>102</v>
      </c>
      <c r="F30" s="160">
        <v>27</v>
      </c>
      <c r="G30" s="179" t="s">
        <v>210</v>
      </c>
      <c r="H30" s="158" t="s">
        <v>787</v>
      </c>
      <c r="I30" s="159" t="s">
        <v>7</v>
      </c>
      <c r="J30" s="161" t="s">
        <v>104</v>
      </c>
      <c r="K30" s="160">
        <v>27</v>
      </c>
      <c r="L30" s="179" t="s">
        <v>817</v>
      </c>
      <c r="M30" s="158" t="s">
        <v>849</v>
      </c>
      <c r="N30" s="159" t="s">
        <v>1680</v>
      </c>
      <c r="O30" s="159" t="s">
        <v>706</v>
      </c>
      <c r="P30" s="162" t="s">
        <v>645</v>
      </c>
    </row>
    <row r="31" spans="1:16" ht="11.25" customHeight="1" x14ac:dyDescent="0.15">
      <c r="A31" s="188">
        <v>28</v>
      </c>
      <c r="B31" s="157" t="s">
        <v>319</v>
      </c>
      <c r="C31" s="158" t="s">
        <v>737</v>
      </c>
      <c r="D31" s="159" t="s">
        <v>8</v>
      </c>
      <c r="E31" s="159" t="s">
        <v>101</v>
      </c>
      <c r="F31" s="160">
        <v>28</v>
      </c>
      <c r="G31" s="179" t="s">
        <v>211</v>
      </c>
      <c r="H31" s="158" t="s">
        <v>343</v>
      </c>
      <c r="I31" s="159" t="s">
        <v>7</v>
      </c>
      <c r="J31" s="161" t="s">
        <v>104</v>
      </c>
      <c r="K31" s="160">
        <v>28</v>
      </c>
      <c r="L31" s="179" t="s">
        <v>818</v>
      </c>
      <c r="M31" s="158" t="s">
        <v>850</v>
      </c>
      <c r="N31" s="159" t="s">
        <v>1680</v>
      </c>
      <c r="O31" s="159" t="s">
        <v>707</v>
      </c>
      <c r="P31" s="162" t="s">
        <v>644</v>
      </c>
    </row>
    <row r="32" spans="1:16" ht="11.25" customHeight="1" x14ac:dyDescent="0.15">
      <c r="A32" s="188">
        <v>29</v>
      </c>
      <c r="B32" s="157" t="s">
        <v>321</v>
      </c>
      <c r="C32" s="158" t="s">
        <v>738</v>
      </c>
      <c r="D32" s="159" t="s">
        <v>8</v>
      </c>
      <c r="E32" s="159" t="s">
        <v>103</v>
      </c>
      <c r="F32" s="160">
        <v>29</v>
      </c>
      <c r="G32" s="179" t="s">
        <v>750</v>
      </c>
      <c r="H32" s="158" t="s">
        <v>788</v>
      </c>
      <c r="I32" s="159" t="s">
        <v>10</v>
      </c>
      <c r="J32" s="161" t="s">
        <v>137</v>
      </c>
      <c r="K32" s="160">
        <v>29</v>
      </c>
      <c r="L32" s="179" t="s">
        <v>819</v>
      </c>
      <c r="M32" s="158" t="s">
        <v>292</v>
      </c>
      <c r="N32" s="159" t="s">
        <v>1680</v>
      </c>
      <c r="O32" s="159" t="s">
        <v>707</v>
      </c>
      <c r="P32" s="162" t="s">
        <v>644</v>
      </c>
    </row>
    <row r="33" spans="1:16" ht="11.25" customHeight="1" thickBot="1" x14ac:dyDescent="0.2">
      <c r="A33" s="195">
        <v>30</v>
      </c>
      <c r="B33" s="181" t="s">
        <v>521</v>
      </c>
      <c r="C33" s="182" t="s">
        <v>739</v>
      </c>
      <c r="D33" s="183" t="s">
        <v>8</v>
      </c>
      <c r="E33" s="183" t="s">
        <v>101</v>
      </c>
      <c r="F33" s="184">
        <v>30</v>
      </c>
      <c r="G33" s="185" t="s">
        <v>751</v>
      </c>
      <c r="H33" s="182" t="s">
        <v>789</v>
      </c>
      <c r="I33" s="183" t="s">
        <v>10</v>
      </c>
      <c r="J33" s="186" t="s">
        <v>137</v>
      </c>
      <c r="K33" s="184">
        <v>30</v>
      </c>
      <c r="L33" s="185" t="s">
        <v>820</v>
      </c>
      <c r="M33" s="182" t="s">
        <v>497</v>
      </c>
      <c r="N33" s="183" t="s">
        <v>1680</v>
      </c>
      <c r="O33" s="183" t="s">
        <v>707</v>
      </c>
      <c r="P33" s="187" t="s">
        <v>644</v>
      </c>
    </row>
    <row r="34" spans="1:16" ht="11.25" customHeight="1" thickTop="1" x14ac:dyDescent="0.15">
      <c r="A34" s="171">
        <v>31</v>
      </c>
      <c r="B34" s="172" t="s">
        <v>303</v>
      </c>
      <c r="C34" s="173" t="s">
        <v>740</v>
      </c>
      <c r="D34" s="174" t="s">
        <v>24</v>
      </c>
      <c r="E34" s="174" t="s">
        <v>101</v>
      </c>
      <c r="F34" s="175">
        <v>31</v>
      </c>
      <c r="G34" s="176" t="s">
        <v>752</v>
      </c>
      <c r="H34" s="173" t="s">
        <v>293</v>
      </c>
      <c r="I34" s="174" t="s">
        <v>8</v>
      </c>
      <c r="J34" s="177" t="s">
        <v>103</v>
      </c>
      <c r="K34" s="175">
        <v>31</v>
      </c>
      <c r="L34" s="176" t="s">
        <v>821</v>
      </c>
      <c r="M34" s="173" t="s">
        <v>496</v>
      </c>
      <c r="N34" s="174" t="s">
        <v>1680</v>
      </c>
      <c r="O34" s="174" t="s">
        <v>707</v>
      </c>
      <c r="P34" s="178" t="s">
        <v>644</v>
      </c>
    </row>
    <row r="35" spans="1:16" ht="11.25" customHeight="1" x14ac:dyDescent="0.15">
      <c r="A35" s="188">
        <v>32</v>
      </c>
      <c r="B35" s="157" t="s">
        <v>375</v>
      </c>
      <c r="C35" s="158" t="s">
        <v>741</v>
      </c>
      <c r="D35" s="159" t="s">
        <v>25</v>
      </c>
      <c r="E35" s="159" t="s">
        <v>101</v>
      </c>
      <c r="F35" s="160">
        <v>32</v>
      </c>
      <c r="G35" s="179" t="s">
        <v>753</v>
      </c>
      <c r="H35" s="158" t="s">
        <v>790</v>
      </c>
      <c r="I35" s="159" t="s">
        <v>10</v>
      </c>
      <c r="J35" s="161" t="s">
        <v>137</v>
      </c>
      <c r="K35" s="160">
        <v>32</v>
      </c>
      <c r="L35" s="179" t="s">
        <v>822</v>
      </c>
      <c r="M35" s="158" t="s">
        <v>851</v>
      </c>
      <c r="N35" s="159" t="s">
        <v>1680</v>
      </c>
      <c r="O35" s="159" t="s">
        <v>707</v>
      </c>
      <c r="P35" s="162" t="s">
        <v>644</v>
      </c>
    </row>
    <row r="36" spans="1:16" ht="11.25" customHeight="1" x14ac:dyDescent="0.15">
      <c r="A36" s="188">
        <v>33</v>
      </c>
      <c r="B36" s="157" t="s">
        <v>82</v>
      </c>
      <c r="C36" s="158" t="s">
        <v>742</v>
      </c>
      <c r="D36" s="159" t="s">
        <v>24</v>
      </c>
      <c r="E36" s="159" t="s">
        <v>101</v>
      </c>
      <c r="F36" s="160">
        <v>33</v>
      </c>
      <c r="G36" s="179" t="s">
        <v>754</v>
      </c>
      <c r="H36" s="158" t="s">
        <v>791</v>
      </c>
      <c r="I36" s="159" t="s">
        <v>10</v>
      </c>
      <c r="J36" s="161" t="s">
        <v>137</v>
      </c>
      <c r="K36" s="160">
        <v>33</v>
      </c>
      <c r="L36" s="179" t="s">
        <v>823</v>
      </c>
      <c r="M36" s="158" t="s">
        <v>433</v>
      </c>
      <c r="N36" s="159" t="s">
        <v>1680</v>
      </c>
      <c r="O36" s="159" t="s">
        <v>707</v>
      </c>
      <c r="P36" s="162" t="s">
        <v>644</v>
      </c>
    </row>
    <row r="37" spans="1:16" ht="11.25" customHeight="1" x14ac:dyDescent="0.15">
      <c r="A37" s="188">
        <v>34</v>
      </c>
      <c r="B37" s="157" t="s">
        <v>83</v>
      </c>
      <c r="C37" s="158" t="s">
        <v>743</v>
      </c>
      <c r="D37" s="159" t="s">
        <v>10</v>
      </c>
      <c r="E37" s="159" t="s">
        <v>102</v>
      </c>
      <c r="F37" s="160">
        <v>34</v>
      </c>
      <c r="G37" s="179" t="s">
        <v>755</v>
      </c>
      <c r="H37" s="158" t="s">
        <v>379</v>
      </c>
      <c r="I37" s="159" t="s">
        <v>10</v>
      </c>
      <c r="J37" s="161" t="s">
        <v>137</v>
      </c>
      <c r="K37" s="160">
        <v>34</v>
      </c>
      <c r="L37" s="179" t="s">
        <v>824</v>
      </c>
      <c r="M37" s="158" t="s">
        <v>504</v>
      </c>
      <c r="N37" s="159" t="s">
        <v>1680</v>
      </c>
      <c r="O37" s="159" t="s">
        <v>706</v>
      </c>
      <c r="P37" s="162" t="s">
        <v>645</v>
      </c>
    </row>
    <row r="38" spans="1:16" ht="11.25" customHeight="1" thickBot="1" x14ac:dyDescent="0.2">
      <c r="A38" s="195">
        <v>35</v>
      </c>
      <c r="B38" s="181" t="s">
        <v>714</v>
      </c>
      <c r="C38" s="182" t="s">
        <v>744</v>
      </c>
      <c r="D38" s="183" t="s">
        <v>10</v>
      </c>
      <c r="E38" s="183" t="s">
        <v>102</v>
      </c>
      <c r="F38" s="184">
        <v>35</v>
      </c>
      <c r="G38" s="185" t="s">
        <v>756</v>
      </c>
      <c r="H38" s="182" t="s">
        <v>792</v>
      </c>
      <c r="I38" s="183" t="s">
        <v>10</v>
      </c>
      <c r="J38" s="186" t="s">
        <v>137</v>
      </c>
      <c r="K38" s="184">
        <v>35</v>
      </c>
      <c r="L38" s="185" t="s">
        <v>825</v>
      </c>
      <c r="M38" s="182" t="s">
        <v>702</v>
      </c>
      <c r="N38" s="183" t="s">
        <v>1680</v>
      </c>
      <c r="O38" s="183" t="s">
        <v>706</v>
      </c>
      <c r="P38" s="187" t="s">
        <v>645</v>
      </c>
    </row>
    <row r="39" spans="1:16" ht="11.25" customHeight="1" thickTop="1" x14ac:dyDescent="0.15">
      <c r="A39" s="171">
        <v>36</v>
      </c>
      <c r="B39" s="172" t="s">
        <v>84</v>
      </c>
      <c r="C39" s="173" t="s">
        <v>745</v>
      </c>
      <c r="D39" s="174" t="s">
        <v>8</v>
      </c>
      <c r="E39" s="174" t="s">
        <v>101</v>
      </c>
      <c r="F39" s="175">
        <v>36</v>
      </c>
      <c r="G39" s="176" t="s">
        <v>757</v>
      </c>
      <c r="H39" s="173" t="s">
        <v>380</v>
      </c>
      <c r="I39" s="174" t="s">
        <v>8</v>
      </c>
      <c r="J39" s="177" t="s">
        <v>103</v>
      </c>
      <c r="K39" s="175">
        <v>36</v>
      </c>
      <c r="L39" s="176" t="s">
        <v>826</v>
      </c>
      <c r="M39" s="173" t="s">
        <v>852</v>
      </c>
      <c r="N39" s="174" t="s">
        <v>1680</v>
      </c>
      <c r="O39" s="174" t="s">
        <v>706</v>
      </c>
      <c r="P39" s="178" t="s">
        <v>645</v>
      </c>
    </row>
    <row r="40" spans="1:16" ht="11.25" customHeight="1" x14ac:dyDescent="0.15">
      <c r="A40" s="188">
        <v>37</v>
      </c>
      <c r="B40" s="157" t="s">
        <v>85</v>
      </c>
      <c r="C40" s="158" t="s">
        <v>746</v>
      </c>
      <c r="D40" s="159" t="s">
        <v>10</v>
      </c>
      <c r="E40" s="159" t="s">
        <v>102</v>
      </c>
      <c r="F40" s="160">
        <v>37</v>
      </c>
      <c r="G40" s="179" t="s">
        <v>519</v>
      </c>
      <c r="H40" s="158" t="s">
        <v>793</v>
      </c>
      <c r="I40" s="159" t="s">
        <v>7</v>
      </c>
      <c r="J40" s="161" t="s">
        <v>104</v>
      </c>
      <c r="K40" s="160">
        <v>37</v>
      </c>
      <c r="L40" s="179" t="s">
        <v>827</v>
      </c>
      <c r="M40" s="158" t="s">
        <v>853</v>
      </c>
      <c r="N40" s="159" t="s">
        <v>1680</v>
      </c>
      <c r="O40" s="159" t="s">
        <v>706</v>
      </c>
      <c r="P40" s="162" t="s">
        <v>645</v>
      </c>
    </row>
    <row r="41" spans="1:16" ht="11.25" customHeight="1" x14ac:dyDescent="0.15">
      <c r="A41" s="188">
        <v>38</v>
      </c>
      <c r="B41" s="157" t="s">
        <v>215</v>
      </c>
      <c r="C41" s="158" t="s">
        <v>747</v>
      </c>
      <c r="D41" s="159" t="s">
        <v>10</v>
      </c>
      <c r="E41" s="159" t="s">
        <v>102</v>
      </c>
      <c r="F41" s="160">
        <v>38</v>
      </c>
      <c r="G41" s="179" t="s">
        <v>758</v>
      </c>
      <c r="H41" s="158" t="s">
        <v>429</v>
      </c>
      <c r="I41" s="159" t="s">
        <v>32</v>
      </c>
      <c r="J41" s="161" t="s">
        <v>643</v>
      </c>
      <c r="K41" s="160">
        <v>38</v>
      </c>
      <c r="L41" s="179" t="s">
        <v>828</v>
      </c>
      <c r="M41" s="158" t="s">
        <v>854</v>
      </c>
      <c r="N41" s="159" t="s">
        <v>1680</v>
      </c>
      <c r="O41" s="159" t="s">
        <v>706</v>
      </c>
      <c r="P41" s="162" t="s">
        <v>645</v>
      </c>
    </row>
    <row r="42" spans="1:16" ht="11.25" customHeight="1" x14ac:dyDescent="0.15">
      <c r="A42" s="188">
        <v>39</v>
      </c>
      <c r="B42" s="157" t="s">
        <v>216</v>
      </c>
      <c r="C42" s="158" t="s">
        <v>748</v>
      </c>
      <c r="D42" s="159" t="s">
        <v>24</v>
      </c>
      <c r="E42" s="159" t="s">
        <v>101</v>
      </c>
      <c r="F42" s="160">
        <v>39</v>
      </c>
      <c r="G42" s="179" t="s">
        <v>759</v>
      </c>
      <c r="H42" s="158" t="s">
        <v>794</v>
      </c>
      <c r="I42" s="159" t="s">
        <v>32</v>
      </c>
      <c r="J42" s="161" t="s">
        <v>642</v>
      </c>
      <c r="K42" s="160">
        <v>39</v>
      </c>
      <c r="L42" s="179" t="s">
        <v>829</v>
      </c>
      <c r="M42" s="158" t="s">
        <v>855</v>
      </c>
      <c r="N42" s="159" t="s">
        <v>1680</v>
      </c>
      <c r="O42" s="159" t="s">
        <v>706</v>
      </c>
      <c r="P42" s="162" t="s">
        <v>645</v>
      </c>
    </row>
    <row r="43" spans="1:16" ht="11.25" customHeight="1" thickBot="1" x14ac:dyDescent="0.2">
      <c r="A43" s="195">
        <v>40</v>
      </c>
      <c r="B43" s="181" t="s">
        <v>217</v>
      </c>
      <c r="C43" s="182" t="s">
        <v>749</v>
      </c>
      <c r="D43" s="183" t="s">
        <v>10</v>
      </c>
      <c r="E43" s="183" t="s">
        <v>102</v>
      </c>
      <c r="F43" s="184">
        <v>40</v>
      </c>
      <c r="G43" s="185" t="s">
        <v>760</v>
      </c>
      <c r="H43" s="182" t="s">
        <v>795</v>
      </c>
      <c r="I43" s="183" t="s">
        <v>32</v>
      </c>
      <c r="J43" s="186" t="s">
        <v>642</v>
      </c>
      <c r="K43" s="184">
        <v>40</v>
      </c>
      <c r="L43" s="185" t="s">
        <v>830</v>
      </c>
      <c r="M43" s="182" t="s">
        <v>284</v>
      </c>
      <c r="N43" s="183" t="s">
        <v>1680</v>
      </c>
      <c r="O43" s="183" t="s">
        <v>706</v>
      </c>
      <c r="P43" s="187" t="s">
        <v>645</v>
      </c>
    </row>
    <row r="44" spans="1:16" ht="11.25" customHeight="1" thickTop="1" x14ac:dyDescent="0.15">
      <c r="A44" s="171">
        <v>41</v>
      </c>
      <c r="B44" s="172"/>
      <c r="C44" s="173"/>
      <c r="D44" s="174"/>
      <c r="E44" s="174"/>
      <c r="F44" s="175">
        <v>41</v>
      </c>
      <c r="G44" s="176" t="s">
        <v>761</v>
      </c>
      <c r="H44" s="173" t="s">
        <v>336</v>
      </c>
      <c r="I44" s="174" t="s">
        <v>32</v>
      </c>
      <c r="J44" s="177" t="s">
        <v>643</v>
      </c>
      <c r="K44" s="175">
        <v>41</v>
      </c>
      <c r="L44" s="176" t="s">
        <v>831</v>
      </c>
      <c r="M44" s="173" t="s">
        <v>856</v>
      </c>
      <c r="N44" s="174" t="s">
        <v>1680</v>
      </c>
      <c r="O44" s="174" t="s">
        <v>706</v>
      </c>
      <c r="P44" s="178" t="s">
        <v>645</v>
      </c>
    </row>
    <row r="45" spans="1:16" ht="11.25" customHeight="1" x14ac:dyDescent="0.15">
      <c r="A45" s="188">
        <v>42</v>
      </c>
      <c r="B45" s="157"/>
      <c r="C45" s="158"/>
      <c r="D45" s="159"/>
      <c r="E45" s="159"/>
      <c r="F45" s="160">
        <v>42</v>
      </c>
      <c r="G45" s="157" t="s">
        <v>762</v>
      </c>
      <c r="H45" s="158" t="s">
        <v>792</v>
      </c>
      <c r="I45" s="159" t="s">
        <v>32</v>
      </c>
      <c r="J45" s="161" t="s">
        <v>643</v>
      </c>
      <c r="K45" s="160">
        <v>42</v>
      </c>
      <c r="L45" s="157"/>
      <c r="M45" s="158"/>
      <c r="N45" s="159"/>
      <c r="O45" s="159"/>
      <c r="P45" s="162"/>
    </row>
    <row r="46" spans="1:16" ht="11.25" customHeight="1" x14ac:dyDescent="0.15">
      <c r="A46" s="188">
        <v>43</v>
      </c>
      <c r="B46" s="189"/>
      <c r="C46" s="190"/>
      <c r="D46" s="191"/>
      <c r="E46" s="191"/>
      <c r="F46" s="160">
        <v>43</v>
      </c>
      <c r="G46" s="193" t="s">
        <v>763</v>
      </c>
      <c r="H46" s="190" t="s">
        <v>796</v>
      </c>
      <c r="I46" s="191" t="s">
        <v>32</v>
      </c>
      <c r="J46" s="200" t="s">
        <v>643</v>
      </c>
      <c r="K46" s="160">
        <v>43</v>
      </c>
      <c r="L46" s="193"/>
      <c r="M46" s="190"/>
      <c r="N46" s="191"/>
      <c r="O46" s="191"/>
      <c r="P46" s="194"/>
    </row>
  </sheetData>
  <mergeCells count="7">
    <mergeCell ref="A1:P1"/>
    <mergeCell ref="A2:A3"/>
    <mergeCell ref="B2:E2"/>
    <mergeCell ref="F2:F3"/>
    <mergeCell ref="G2:J2"/>
    <mergeCell ref="K2:K3"/>
    <mergeCell ref="L2:P2"/>
  </mergeCells>
  <phoneticPr fontId="2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S22" sqref="S22"/>
    </sheetView>
  </sheetViews>
  <sheetFormatPr defaultRowHeight="13.5" x14ac:dyDescent="0.15"/>
  <cols>
    <col min="1" max="1" width="5" customWidth="1"/>
    <col min="2" max="2" width="9.77734375" customWidth="1"/>
    <col min="3" max="3" width="6.6640625" customWidth="1"/>
    <col min="4" max="4" width="10.33203125" customWidth="1"/>
    <col min="5" max="5" width="6" customWidth="1"/>
    <col min="6" max="6" width="4.6640625" customWidth="1"/>
    <col min="7" max="7" width="10.109375" customWidth="1"/>
    <col min="8" max="8" width="6.5546875" customWidth="1"/>
    <col min="9" max="9" width="8.88671875" customWidth="1"/>
    <col min="10" max="10" width="9.88671875" customWidth="1"/>
    <col min="11" max="11" width="6.77734375" customWidth="1"/>
    <col min="12" max="12" width="6.6640625" customWidth="1"/>
    <col min="13" max="13" width="4.6640625" customWidth="1"/>
    <col min="14" max="14" width="11" customWidth="1"/>
    <col min="15" max="15" width="7.44140625" customWidth="1"/>
    <col min="16" max="16" width="6.88671875" customWidth="1"/>
  </cols>
  <sheetData>
    <row r="1" spans="1:16" ht="31.5" customHeight="1" thickBot="1" x14ac:dyDescent="0.2">
      <c r="A1" s="294" t="s">
        <v>1682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s="155" customFormat="1" ht="12" customHeight="1" x14ac:dyDescent="0.15">
      <c r="A2" s="300" t="s">
        <v>0</v>
      </c>
      <c r="B2" s="302" t="s">
        <v>29</v>
      </c>
      <c r="C2" s="303"/>
      <c r="D2" s="303"/>
      <c r="E2" s="303"/>
      <c r="F2" s="300" t="s">
        <v>0</v>
      </c>
      <c r="G2" s="302" t="s">
        <v>30</v>
      </c>
      <c r="H2" s="303"/>
      <c r="I2" s="303"/>
      <c r="J2" s="303"/>
      <c r="K2" s="303"/>
      <c r="L2" s="303"/>
      <c r="M2" s="300" t="s">
        <v>0</v>
      </c>
      <c r="N2" s="302" t="s">
        <v>31</v>
      </c>
      <c r="O2" s="303"/>
      <c r="P2" s="303"/>
    </row>
    <row r="3" spans="1:16" s="155" customFormat="1" ht="12" customHeight="1" thickBot="1" x14ac:dyDescent="0.2">
      <c r="A3" s="301"/>
      <c r="B3" s="196" t="s">
        <v>1</v>
      </c>
      <c r="C3" s="197" t="s">
        <v>2</v>
      </c>
      <c r="D3" s="198" t="s">
        <v>5</v>
      </c>
      <c r="E3" s="198" t="s">
        <v>35</v>
      </c>
      <c r="F3" s="301"/>
      <c r="G3" s="196" t="s">
        <v>1</v>
      </c>
      <c r="H3" s="197" t="s">
        <v>2</v>
      </c>
      <c r="I3" s="198" t="s">
        <v>5</v>
      </c>
      <c r="J3" s="198" t="s">
        <v>6</v>
      </c>
      <c r="K3" s="198" t="s">
        <v>35</v>
      </c>
      <c r="L3" s="207" t="s">
        <v>36</v>
      </c>
      <c r="M3" s="301"/>
      <c r="N3" s="196" t="s">
        <v>1</v>
      </c>
      <c r="O3" s="197" t="s">
        <v>2</v>
      </c>
      <c r="P3" s="198" t="s">
        <v>5</v>
      </c>
    </row>
    <row r="4" spans="1:16" s="155" customFormat="1" ht="12" customHeight="1" x14ac:dyDescent="0.15">
      <c r="A4" s="148">
        <v>1</v>
      </c>
      <c r="B4" s="149" t="s">
        <v>263</v>
      </c>
      <c r="C4" s="150" t="s">
        <v>873</v>
      </c>
      <c r="D4" s="151" t="s">
        <v>10</v>
      </c>
      <c r="E4" s="151" t="s">
        <v>102</v>
      </c>
      <c r="F4" s="152">
        <v>1</v>
      </c>
      <c r="G4" s="149" t="s">
        <v>900</v>
      </c>
      <c r="H4" s="150" t="s">
        <v>273</v>
      </c>
      <c r="I4" s="151" t="s">
        <v>10</v>
      </c>
      <c r="J4" s="151" t="s">
        <v>8</v>
      </c>
      <c r="K4" s="153" t="s">
        <v>137</v>
      </c>
      <c r="L4" s="208" t="s">
        <v>103</v>
      </c>
      <c r="M4" s="152">
        <v>1</v>
      </c>
      <c r="N4" s="149" t="s">
        <v>462</v>
      </c>
      <c r="O4" s="150" t="s">
        <v>228</v>
      </c>
      <c r="P4" s="151" t="s">
        <v>15</v>
      </c>
    </row>
    <row r="5" spans="1:16" s="155" customFormat="1" ht="12" customHeight="1" x14ac:dyDescent="0.15">
      <c r="A5" s="156">
        <v>2</v>
      </c>
      <c r="B5" s="157" t="s">
        <v>324</v>
      </c>
      <c r="C5" s="158" t="s">
        <v>874</v>
      </c>
      <c r="D5" s="159" t="s">
        <v>10</v>
      </c>
      <c r="E5" s="159" t="s">
        <v>102</v>
      </c>
      <c r="F5" s="160">
        <v>2</v>
      </c>
      <c r="G5" s="157" t="s">
        <v>901</v>
      </c>
      <c r="H5" s="158" t="s">
        <v>449</v>
      </c>
      <c r="I5" s="159" t="s">
        <v>10</v>
      </c>
      <c r="J5" s="159" t="s">
        <v>8</v>
      </c>
      <c r="K5" s="161" t="s">
        <v>137</v>
      </c>
      <c r="L5" s="209" t="s">
        <v>103</v>
      </c>
      <c r="M5" s="160">
        <v>2</v>
      </c>
      <c r="N5" s="157" t="s">
        <v>463</v>
      </c>
      <c r="O5" s="158" t="s">
        <v>959</v>
      </c>
      <c r="P5" s="159" t="s">
        <v>17</v>
      </c>
    </row>
    <row r="6" spans="1:16" s="155" customFormat="1" ht="12" customHeight="1" x14ac:dyDescent="0.15">
      <c r="A6" s="156">
        <v>3</v>
      </c>
      <c r="B6" s="157" t="s">
        <v>322</v>
      </c>
      <c r="C6" s="158" t="s">
        <v>503</v>
      </c>
      <c r="D6" s="159" t="s">
        <v>10</v>
      </c>
      <c r="E6" s="159" t="s">
        <v>102</v>
      </c>
      <c r="F6" s="160">
        <v>3</v>
      </c>
      <c r="G6" s="157" t="s">
        <v>902</v>
      </c>
      <c r="H6" s="158" t="s">
        <v>922</v>
      </c>
      <c r="I6" s="159" t="s">
        <v>10</v>
      </c>
      <c r="J6" s="159" t="s">
        <v>8</v>
      </c>
      <c r="K6" s="161" t="s">
        <v>137</v>
      </c>
      <c r="L6" s="209" t="s">
        <v>103</v>
      </c>
      <c r="M6" s="160">
        <v>3</v>
      </c>
      <c r="N6" s="157" t="s">
        <v>464</v>
      </c>
      <c r="O6" s="158" t="s">
        <v>960</v>
      </c>
      <c r="P6" s="159" t="s">
        <v>17</v>
      </c>
    </row>
    <row r="7" spans="1:16" s="155" customFormat="1" ht="12" customHeight="1" x14ac:dyDescent="0.15">
      <c r="A7" s="156">
        <v>4</v>
      </c>
      <c r="B7" s="157" t="s">
        <v>323</v>
      </c>
      <c r="C7" s="158" t="s">
        <v>875</v>
      </c>
      <c r="D7" s="159" t="s">
        <v>10</v>
      </c>
      <c r="E7" s="159" t="s">
        <v>102</v>
      </c>
      <c r="F7" s="160">
        <v>4</v>
      </c>
      <c r="G7" s="157" t="s">
        <v>269</v>
      </c>
      <c r="H7" s="158" t="s">
        <v>923</v>
      </c>
      <c r="I7" s="159" t="s">
        <v>10</v>
      </c>
      <c r="J7" s="159" t="s">
        <v>8</v>
      </c>
      <c r="K7" s="161" t="s">
        <v>102</v>
      </c>
      <c r="L7" s="209" t="s">
        <v>101</v>
      </c>
      <c r="M7" s="160">
        <v>4</v>
      </c>
      <c r="N7" s="157" t="s">
        <v>465</v>
      </c>
      <c r="O7" s="158" t="s">
        <v>961</v>
      </c>
      <c r="P7" s="159" t="s">
        <v>15</v>
      </c>
    </row>
    <row r="8" spans="1:16" s="155" customFormat="1" ht="12" customHeight="1" thickBot="1" x14ac:dyDescent="0.2">
      <c r="A8" s="163">
        <v>5</v>
      </c>
      <c r="B8" s="164" t="s">
        <v>262</v>
      </c>
      <c r="C8" s="165" t="s">
        <v>876</v>
      </c>
      <c r="D8" s="166" t="s">
        <v>10</v>
      </c>
      <c r="E8" s="166" t="s">
        <v>102</v>
      </c>
      <c r="F8" s="167">
        <v>5</v>
      </c>
      <c r="G8" s="168" t="s">
        <v>903</v>
      </c>
      <c r="H8" s="165" t="s">
        <v>443</v>
      </c>
      <c r="I8" s="166" t="s">
        <v>10</v>
      </c>
      <c r="J8" s="166" t="s">
        <v>8</v>
      </c>
      <c r="K8" s="169" t="s">
        <v>137</v>
      </c>
      <c r="L8" s="210" t="s">
        <v>103</v>
      </c>
      <c r="M8" s="167">
        <v>5</v>
      </c>
      <c r="N8" s="168" t="s">
        <v>466</v>
      </c>
      <c r="O8" s="165" t="s">
        <v>962</v>
      </c>
      <c r="P8" s="166" t="s">
        <v>17</v>
      </c>
    </row>
    <row r="9" spans="1:16" s="155" customFormat="1" ht="12" customHeight="1" thickTop="1" x14ac:dyDescent="0.15">
      <c r="A9" s="171">
        <v>6</v>
      </c>
      <c r="B9" s="172" t="s">
        <v>389</v>
      </c>
      <c r="C9" s="173" t="s">
        <v>133</v>
      </c>
      <c r="D9" s="174" t="s">
        <v>8</v>
      </c>
      <c r="E9" s="174" t="s">
        <v>101</v>
      </c>
      <c r="F9" s="175">
        <v>6</v>
      </c>
      <c r="G9" s="176" t="s">
        <v>904</v>
      </c>
      <c r="H9" s="173" t="s">
        <v>924</v>
      </c>
      <c r="I9" s="174" t="s">
        <v>24</v>
      </c>
      <c r="J9" s="174" t="s">
        <v>8</v>
      </c>
      <c r="K9" s="177" t="s">
        <v>101</v>
      </c>
      <c r="L9" s="211" t="s">
        <v>101</v>
      </c>
      <c r="M9" s="175">
        <v>6</v>
      </c>
      <c r="N9" s="176" t="s">
        <v>467</v>
      </c>
      <c r="O9" s="173" t="s">
        <v>963</v>
      </c>
      <c r="P9" s="174" t="s">
        <v>17</v>
      </c>
    </row>
    <row r="10" spans="1:16" s="155" customFormat="1" ht="12" customHeight="1" x14ac:dyDescent="0.15">
      <c r="A10" s="156">
        <v>7</v>
      </c>
      <c r="B10" s="157" t="s">
        <v>390</v>
      </c>
      <c r="C10" s="158" t="s">
        <v>877</v>
      </c>
      <c r="D10" s="159" t="s">
        <v>10</v>
      </c>
      <c r="E10" s="159" t="s">
        <v>102</v>
      </c>
      <c r="F10" s="160">
        <v>7</v>
      </c>
      <c r="G10" s="179" t="s">
        <v>393</v>
      </c>
      <c r="H10" s="158" t="s">
        <v>379</v>
      </c>
      <c r="I10" s="159" t="s">
        <v>10</v>
      </c>
      <c r="J10" s="159" t="s">
        <v>8</v>
      </c>
      <c r="K10" s="161" t="s">
        <v>137</v>
      </c>
      <c r="L10" s="209" t="s">
        <v>103</v>
      </c>
      <c r="M10" s="160">
        <v>7</v>
      </c>
      <c r="N10" s="179" t="s">
        <v>468</v>
      </c>
      <c r="O10" s="158" t="s">
        <v>964</v>
      </c>
      <c r="P10" s="159" t="s">
        <v>16</v>
      </c>
    </row>
    <row r="11" spans="1:16" s="155" customFormat="1" ht="12" customHeight="1" x14ac:dyDescent="0.15">
      <c r="A11" s="156">
        <v>8</v>
      </c>
      <c r="B11" s="157" t="s">
        <v>89</v>
      </c>
      <c r="C11" s="158" t="s">
        <v>878</v>
      </c>
      <c r="D11" s="159" t="s">
        <v>10</v>
      </c>
      <c r="E11" s="159" t="s">
        <v>102</v>
      </c>
      <c r="F11" s="160">
        <v>8</v>
      </c>
      <c r="G11" s="179" t="s">
        <v>51</v>
      </c>
      <c r="H11" s="158" t="s">
        <v>380</v>
      </c>
      <c r="I11" s="159" t="s">
        <v>10</v>
      </c>
      <c r="J11" s="159" t="s">
        <v>8</v>
      </c>
      <c r="K11" s="161" t="s">
        <v>137</v>
      </c>
      <c r="L11" s="209" t="s">
        <v>103</v>
      </c>
      <c r="M11" s="160">
        <v>8</v>
      </c>
      <c r="N11" s="179" t="s">
        <v>469</v>
      </c>
      <c r="O11" s="158" t="s">
        <v>965</v>
      </c>
      <c r="P11" s="159" t="s">
        <v>17</v>
      </c>
    </row>
    <row r="12" spans="1:16" s="155" customFormat="1" ht="12" customHeight="1" x14ac:dyDescent="0.15">
      <c r="A12" s="156">
        <v>9</v>
      </c>
      <c r="B12" s="157" t="s">
        <v>859</v>
      </c>
      <c r="C12" s="158" t="s">
        <v>879</v>
      </c>
      <c r="D12" s="159" t="s">
        <v>8</v>
      </c>
      <c r="E12" s="159" t="s">
        <v>101</v>
      </c>
      <c r="F12" s="160">
        <v>9</v>
      </c>
      <c r="G12" s="179" t="s">
        <v>365</v>
      </c>
      <c r="H12" s="158" t="s">
        <v>925</v>
      </c>
      <c r="I12" s="159" t="s">
        <v>10</v>
      </c>
      <c r="J12" s="159" t="s">
        <v>8</v>
      </c>
      <c r="K12" s="161" t="s">
        <v>137</v>
      </c>
      <c r="L12" s="209" t="s">
        <v>103</v>
      </c>
      <c r="M12" s="160">
        <v>9</v>
      </c>
      <c r="N12" s="179" t="s">
        <v>470</v>
      </c>
      <c r="O12" s="158" t="s">
        <v>966</v>
      </c>
      <c r="P12" s="159" t="s">
        <v>16</v>
      </c>
    </row>
    <row r="13" spans="1:16" s="155" customFormat="1" ht="12" customHeight="1" thickBot="1" x14ac:dyDescent="0.2">
      <c r="A13" s="180">
        <v>10</v>
      </c>
      <c r="B13" s="181" t="s">
        <v>91</v>
      </c>
      <c r="C13" s="182" t="s">
        <v>880</v>
      </c>
      <c r="D13" s="183" t="s">
        <v>10</v>
      </c>
      <c r="E13" s="183" t="s">
        <v>102</v>
      </c>
      <c r="F13" s="184">
        <v>10</v>
      </c>
      <c r="G13" s="185" t="s">
        <v>388</v>
      </c>
      <c r="H13" s="182" t="s">
        <v>926</v>
      </c>
      <c r="I13" s="183" t="s">
        <v>10</v>
      </c>
      <c r="J13" s="183" t="s">
        <v>8</v>
      </c>
      <c r="K13" s="186" t="s">
        <v>102</v>
      </c>
      <c r="L13" s="212" t="s">
        <v>101</v>
      </c>
      <c r="M13" s="184">
        <v>10</v>
      </c>
      <c r="N13" s="185" t="s">
        <v>471</v>
      </c>
      <c r="O13" s="182" t="s">
        <v>967</v>
      </c>
      <c r="P13" s="183" t="s">
        <v>16</v>
      </c>
    </row>
    <row r="14" spans="1:16" s="155" customFormat="1" ht="12" customHeight="1" thickTop="1" x14ac:dyDescent="0.15">
      <c r="A14" s="188">
        <v>11</v>
      </c>
      <c r="B14" s="189" t="s">
        <v>392</v>
      </c>
      <c r="C14" s="190" t="s">
        <v>881</v>
      </c>
      <c r="D14" s="191" t="s">
        <v>10</v>
      </c>
      <c r="E14" s="191" t="s">
        <v>102</v>
      </c>
      <c r="F14" s="192">
        <v>11</v>
      </c>
      <c r="G14" s="193" t="s">
        <v>196</v>
      </c>
      <c r="H14" s="190" t="s">
        <v>237</v>
      </c>
      <c r="I14" s="191" t="s">
        <v>10</v>
      </c>
      <c r="J14" s="191" t="s">
        <v>8</v>
      </c>
      <c r="K14" s="200" t="s">
        <v>102</v>
      </c>
      <c r="L14" s="213" t="s">
        <v>101</v>
      </c>
      <c r="M14" s="192">
        <v>11</v>
      </c>
      <c r="N14" s="193" t="s">
        <v>472</v>
      </c>
      <c r="O14" s="190" t="s">
        <v>968</v>
      </c>
      <c r="P14" s="191" t="s">
        <v>15</v>
      </c>
    </row>
    <row r="15" spans="1:16" s="155" customFormat="1" ht="12" customHeight="1" x14ac:dyDescent="0.15">
      <c r="A15" s="156">
        <v>12</v>
      </c>
      <c r="B15" s="157" t="s">
        <v>366</v>
      </c>
      <c r="C15" s="158" t="s">
        <v>882</v>
      </c>
      <c r="D15" s="159" t="s">
        <v>10</v>
      </c>
      <c r="E15" s="159" t="s">
        <v>102</v>
      </c>
      <c r="F15" s="160">
        <v>12</v>
      </c>
      <c r="G15" s="179" t="s">
        <v>386</v>
      </c>
      <c r="H15" s="158" t="s">
        <v>238</v>
      </c>
      <c r="I15" s="159" t="s">
        <v>10</v>
      </c>
      <c r="J15" s="159" t="s">
        <v>8</v>
      </c>
      <c r="K15" s="161" t="s">
        <v>102</v>
      </c>
      <c r="L15" s="209" t="s">
        <v>101</v>
      </c>
      <c r="M15" s="160">
        <v>12</v>
      </c>
      <c r="N15" s="179" t="s">
        <v>473</v>
      </c>
      <c r="O15" s="158" t="s">
        <v>969</v>
      </c>
      <c r="P15" s="159" t="s">
        <v>15</v>
      </c>
    </row>
    <row r="16" spans="1:16" s="155" customFormat="1" ht="12" customHeight="1" x14ac:dyDescent="0.15">
      <c r="A16" s="156">
        <v>13</v>
      </c>
      <c r="B16" s="157" t="s">
        <v>368</v>
      </c>
      <c r="C16" s="158" t="s">
        <v>883</v>
      </c>
      <c r="D16" s="159" t="s">
        <v>10</v>
      </c>
      <c r="E16" s="159" t="s">
        <v>102</v>
      </c>
      <c r="F16" s="160">
        <v>13</v>
      </c>
      <c r="G16" s="179" t="s">
        <v>905</v>
      </c>
      <c r="H16" s="158" t="s">
        <v>927</v>
      </c>
      <c r="I16" s="159" t="s">
        <v>10</v>
      </c>
      <c r="J16" s="159" t="s">
        <v>8</v>
      </c>
      <c r="K16" s="161" t="s">
        <v>102</v>
      </c>
      <c r="L16" s="209" t="s">
        <v>101</v>
      </c>
      <c r="M16" s="160">
        <v>13</v>
      </c>
      <c r="N16" s="179" t="s">
        <v>474</v>
      </c>
      <c r="O16" s="158" t="s">
        <v>970</v>
      </c>
      <c r="P16" s="159" t="s">
        <v>16</v>
      </c>
    </row>
    <row r="17" spans="1:16" s="155" customFormat="1" ht="12" customHeight="1" x14ac:dyDescent="0.15">
      <c r="A17" s="156">
        <v>14</v>
      </c>
      <c r="B17" s="157" t="s">
        <v>370</v>
      </c>
      <c r="C17" s="158" t="s">
        <v>504</v>
      </c>
      <c r="D17" s="159" t="s">
        <v>8</v>
      </c>
      <c r="E17" s="159" t="s">
        <v>101</v>
      </c>
      <c r="F17" s="160">
        <v>14</v>
      </c>
      <c r="G17" s="179" t="s">
        <v>906</v>
      </c>
      <c r="H17" s="158" t="s">
        <v>928</v>
      </c>
      <c r="I17" s="159" t="s">
        <v>10</v>
      </c>
      <c r="J17" s="159" t="s">
        <v>8</v>
      </c>
      <c r="K17" s="161" t="s">
        <v>102</v>
      </c>
      <c r="L17" s="209" t="s">
        <v>101</v>
      </c>
      <c r="M17" s="160">
        <v>14</v>
      </c>
      <c r="N17" s="179" t="s">
        <v>475</v>
      </c>
      <c r="O17" s="158" t="s">
        <v>971</v>
      </c>
      <c r="P17" s="159" t="s">
        <v>16</v>
      </c>
    </row>
    <row r="18" spans="1:16" s="155" customFormat="1" ht="12" customHeight="1" thickBot="1" x14ac:dyDescent="0.2">
      <c r="A18" s="163">
        <v>15</v>
      </c>
      <c r="B18" s="164" t="s">
        <v>371</v>
      </c>
      <c r="C18" s="165" t="s">
        <v>884</v>
      </c>
      <c r="D18" s="166" t="s">
        <v>10</v>
      </c>
      <c r="E18" s="166" t="s">
        <v>102</v>
      </c>
      <c r="F18" s="167">
        <v>15</v>
      </c>
      <c r="G18" s="168" t="s">
        <v>907</v>
      </c>
      <c r="H18" s="165" t="s">
        <v>929</v>
      </c>
      <c r="I18" s="166" t="s">
        <v>24</v>
      </c>
      <c r="J18" s="166" t="s">
        <v>7</v>
      </c>
      <c r="K18" s="169" t="s">
        <v>103</v>
      </c>
      <c r="L18" s="210" t="s">
        <v>104</v>
      </c>
      <c r="M18" s="167">
        <v>15</v>
      </c>
      <c r="N18" s="168" t="s">
        <v>476</v>
      </c>
      <c r="O18" s="165" t="s">
        <v>972</v>
      </c>
      <c r="P18" s="166" t="s">
        <v>15</v>
      </c>
    </row>
    <row r="19" spans="1:16" s="155" customFormat="1" ht="12" customHeight="1" thickTop="1" x14ac:dyDescent="0.15">
      <c r="A19" s="171">
        <v>16</v>
      </c>
      <c r="B19" s="172" t="s">
        <v>860</v>
      </c>
      <c r="C19" s="173" t="s">
        <v>885</v>
      </c>
      <c r="D19" s="174" t="s">
        <v>8</v>
      </c>
      <c r="E19" s="174" t="s">
        <v>101</v>
      </c>
      <c r="F19" s="175">
        <v>16</v>
      </c>
      <c r="G19" s="176" t="s">
        <v>908</v>
      </c>
      <c r="H19" s="173" t="s">
        <v>930</v>
      </c>
      <c r="I19" s="174" t="s">
        <v>8</v>
      </c>
      <c r="J19" s="174" t="s">
        <v>7</v>
      </c>
      <c r="K19" s="177" t="s">
        <v>103</v>
      </c>
      <c r="L19" s="211" t="s">
        <v>104</v>
      </c>
      <c r="M19" s="175">
        <v>16</v>
      </c>
      <c r="N19" s="176" t="s">
        <v>477</v>
      </c>
      <c r="O19" s="173" t="s">
        <v>973</v>
      </c>
      <c r="P19" s="174" t="s">
        <v>16</v>
      </c>
    </row>
    <row r="20" spans="1:16" s="155" customFormat="1" ht="12" customHeight="1" x14ac:dyDescent="0.15">
      <c r="A20" s="156">
        <v>17</v>
      </c>
      <c r="B20" s="157" t="s">
        <v>107</v>
      </c>
      <c r="C20" s="158" t="s">
        <v>416</v>
      </c>
      <c r="D20" s="159" t="s">
        <v>10</v>
      </c>
      <c r="E20" s="159" t="s">
        <v>102</v>
      </c>
      <c r="F20" s="160">
        <v>17</v>
      </c>
      <c r="G20" s="179" t="s">
        <v>109</v>
      </c>
      <c r="H20" s="158" t="s">
        <v>931</v>
      </c>
      <c r="I20" s="159" t="s">
        <v>24</v>
      </c>
      <c r="J20" s="159" t="s">
        <v>7</v>
      </c>
      <c r="K20" s="161" t="s">
        <v>103</v>
      </c>
      <c r="L20" s="209" t="s">
        <v>104</v>
      </c>
      <c r="M20" s="160">
        <v>17</v>
      </c>
      <c r="N20" s="179" t="s">
        <v>478</v>
      </c>
      <c r="O20" s="158" t="s">
        <v>974</v>
      </c>
      <c r="P20" s="159" t="s">
        <v>16</v>
      </c>
    </row>
    <row r="21" spans="1:16" s="155" customFormat="1" ht="12" customHeight="1" x14ac:dyDescent="0.15">
      <c r="A21" s="156">
        <v>18</v>
      </c>
      <c r="B21" s="157" t="s">
        <v>369</v>
      </c>
      <c r="C21" s="158" t="s">
        <v>886</v>
      </c>
      <c r="D21" s="159" t="s">
        <v>10</v>
      </c>
      <c r="E21" s="159" t="s">
        <v>102</v>
      </c>
      <c r="F21" s="160">
        <v>18</v>
      </c>
      <c r="G21" s="179" t="s">
        <v>909</v>
      </c>
      <c r="H21" s="158" t="s">
        <v>932</v>
      </c>
      <c r="I21" s="159" t="s">
        <v>24</v>
      </c>
      <c r="J21" s="159" t="s">
        <v>7</v>
      </c>
      <c r="K21" s="161" t="s">
        <v>103</v>
      </c>
      <c r="L21" s="209" t="s">
        <v>104</v>
      </c>
      <c r="M21" s="160">
        <v>18</v>
      </c>
      <c r="N21" s="179" t="s">
        <v>479</v>
      </c>
      <c r="O21" s="158" t="s">
        <v>975</v>
      </c>
      <c r="P21" s="159" t="s">
        <v>16</v>
      </c>
    </row>
    <row r="22" spans="1:16" s="155" customFormat="1" ht="12" customHeight="1" x14ac:dyDescent="0.15">
      <c r="A22" s="156">
        <v>19</v>
      </c>
      <c r="B22" s="157" t="s">
        <v>367</v>
      </c>
      <c r="C22" s="158" t="s">
        <v>887</v>
      </c>
      <c r="D22" s="159" t="s">
        <v>8</v>
      </c>
      <c r="E22" s="159" t="s">
        <v>101</v>
      </c>
      <c r="F22" s="160">
        <v>19</v>
      </c>
      <c r="G22" s="179" t="s">
        <v>910</v>
      </c>
      <c r="H22" s="158" t="s">
        <v>933</v>
      </c>
      <c r="I22" s="159" t="s">
        <v>10</v>
      </c>
      <c r="J22" s="159" t="s">
        <v>7</v>
      </c>
      <c r="K22" s="161" t="s">
        <v>137</v>
      </c>
      <c r="L22" s="209" t="s">
        <v>104</v>
      </c>
      <c r="M22" s="160">
        <v>19</v>
      </c>
      <c r="N22" s="179" t="s">
        <v>480</v>
      </c>
      <c r="O22" s="158" t="s">
        <v>976</v>
      </c>
      <c r="P22" s="159" t="s">
        <v>15</v>
      </c>
    </row>
    <row r="23" spans="1:16" s="155" customFormat="1" ht="12" customHeight="1" thickBot="1" x14ac:dyDescent="0.2">
      <c r="A23" s="180">
        <v>20</v>
      </c>
      <c r="B23" s="181" t="s">
        <v>372</v>
      </c>
      <c r="C23" s="182" t="s">
        <v>888</v>
      </c>
      <c r="D23" s="183" t="s">
        <v>10</v>
      </c>
      <c r="E23" s="183" t="s">
        <v>102</v>
      </c>
      <c r="F23" s="184">
        <v>20</v>
      </c>
      <c r="G23" s="185" t="s">
        <v>197</v>
      </c>
      <c r="H23" s="182" t="s">
        <v>934</v>
      </c>
      <c r="I23" s="183" t="s">
        <v>24</v>
      </c>
      <c r="J23" s="183" t="s">
        <v>7</v>
      </c>
      <c r="K23" s="186" t="s">
        <v>103</v>
      </c>
      <c r="L23" s="212" t="s">
        <v>104</v>
      </c>
      <c r="M23" s="184">
        <v>20</v>
      </c>
      <c r="N23" s="185" t="s">
        <v>481</v>
      </c>
      <c r="O23" s="182" t="s">
        <v>236</v>
      </c>
      <c r="P23" s="183" t="s">
        <v>16</v>
      </c>
    </row>
    <row r="24" spans="1:16" s="155" customFormat="1" ht="12" customHeight="1" thickTop="1" x14ac:dyDescent="0.15">
      <c r="A24" s="171">
        <v>21</v>
      </c>
      <c r="B24" s="172" t="s">
        <v>861</v>
      </c>
      <c r="C24" s="173" t="s">
        <v>889</v>
      </c>
      <c r="D24" s="174" t="s">
        <v>10</v>
      </c>
      <c r="E24" s="174" t="s">
        <v>102</v>
      </c>
      <c r="F24" s="175">
        <v>21</v>
      </c>
      <c r="G24" s="176" t="s">
        <v>219</v>
      </c>
      <c r="H24" s="173" t="s">
        <v>935</v>
      </c>
      <c r="I24" s="174" t="s">
        <v>10</v>
      </c>
      <c r="J24" s="174" t="s">
        <v>8</v>
      </c>
      <c r="K24" s="177" t="s">
        <v>102</v>
      </c>
      <c r="L24" s="211" t="s">
        <v>101</v>
      </c>
      <c r="M24" s="175">
        <v>21</v>
      </c>
      <c r="N24" s="176" t="s">
        <v>949</v>
      </c>
      <c r="O24" s="173" t="s">
        <v>977</v>
      </c>
      <c r="P24" s="174" t="s">
        <v>16</v>
      </c>
    </row>
    <row r="25" spans="1:16" s="155" customFormat="1" ht="12" customHeight="1" x14ac:dyDescent="0.15">
      <c r="A25" s="156">
        <v>22</v>
      </c>
      <c r="B25" s="157" t="s">
        <v>862</v>
      </c>
      <c r="C25" s="158" t="s">
        <v>890</v>
      </c>
      <c r="D25" s="159" t="s">
        <v>10</v>
      </c>
      <c r="E25" s="159" t="s">
        <v>102</v>
      </c>
      <c r="F25" s="160">
        <v>22</v>
      </c>
      <c r="G25" s="179" t="s">
        <v>911</v>
      </c>
      <c r="H25" s="158" t="s">
        <v>508</v>
      </c>
      <c r="I25" s="159" t="s">
        <v>10</v>
      </c>
      <c r="J25" s="159" t="s">
        <v>24</v>
      </c>
      <c r="K25" s="161" t="s">
        <v>102</v>
      </c>
      <c r="L25" s="209" t="s">
        <v>101</v>
      </c>
      <c r="M25" s="160">
        <v>22</v>
      </c>
      <c r="N25" s="179" t="s">
        <v>950</v>
      </c>
      <c r="O25" s="158" t="s">
        <v>978</v>
      </c>
      <c r="P25" s="159" t="s">
        <v>16</v>
      </c>
    </row>
    <row r="26" spans="1:16" s="155" customFormat="1" ht="12" customHeight="1" x14ac:dyDescent="0.15">
      <c r="A26" s="156">
        <v>23</v>
      </c>
      <c r="B26" s="157" t="s">
        <v>863</v>
      </c>
      <c r="C26" s="158" t="s">
        <v>891</v>
      </c>
      <c r="D26" s="159" t="s">
        <v>10</v>
      </c>
      <c r="E26" s="159" t="s">
        <v>102</v>
      </c>
      <c r="F26" s="160">
        <v>23</v>
      </c>
      <c r="G26" s="179" t="s">
        <v>220</v>
      </c>
      <c r="H26" s="158" t="s">
        <v>274</v>
      </c>
      <c r="I26" s="159" t="s">
        <v>10</v>
      </c>
      <c r="J26" s="159" t="s">
        <v>24</v>
      </c>
      <c r="K26" s="161" t="s">
        <v>102</v>
      </c>
      <c r="L26" s="209" t="s">
        <v>101</v>
      </c>
      <c r="M26" s="160">
        <v>23</v>
      </c>
      <c r="N26" s="179" t="s">
        <v>951</v>
      </c>
      <c r="O26" s="158" t="s">
        <v>979</v>
      </c>
      <c r="P26" s="159" t="s">
        <v>16</v>
      </c>
    </row>
    <row r="27" spans="1:16" s="155" customFormat="1" ht="12" customHeight="1" x14ac:dyDescent="0.15">
      <c r="A27" s="156">
        <v>24</v>
      </c>
      <c r="B27" s="157" t="s">
        <v>864</v>
      </c>
      <c r="C27" s="158" t="s">
        <v>892</v>
      </c>
      <c r="D27" s="159" t="s">
        <v>10</v>
      </c>
      <c r="E27" s="159" t="s">
        <v>102</v>
      </c>
      <c r="F27" s="160">
        <v>24</v>
      </c>
      <c r="G27" s="179" t="s">
        <v>407</v>
      </c>
      <c r="H27" s="158" t="s">
        <v>415</v>
      </c>
      <c r="I27" s="159" t="s">
        <v>10</v>
      </c>
      <c r="J27" s="159" t="s">
        <v>24</v>
      </c>
      <c r="K27" s="161" t="s">
        <v>137</v>
      </c>
      <c r="L27" s="209" t="s">
        <v>103</v>
      </c>
      <c r="M27" s="160">
        <v>24</v>
      </c>
      <c r="N27" s="179" t="s">
        <v>952</v>
      </c>
      <c r="O27" s="158" t="s">
        <v>980</v>
      </c>
      <c r="P27" s="159" t="s">
        <v>16</v>
      </c>
    </row>
    <row r="28" spans="1:16" s="155" customFormat="1" ht="12" customHeight="1" thickBot="1" x14ac:dyDescent="0.2">
      <c r="A28" s="180">
        <v>25</v>
      </c>
      <c r="B28" s="181" t="s">
        <v>865</v>
      </c>
      <c r="C28" s="182" t="s">
        <v>893</v>
      </c>
      <c r="D28" s="183" t="s">
        <v>10</v>
      </c>
      <c r="E28" s="183" t="s">
        <v>102</v>
      </c>
      <c r="F28" s="184">
        <v>25</v>
      </c>
      <c r="G28" s="185" t="s">
        <v>912</v>
      </c>
      <c r="H28" s="182" t="s">
        <v>936</v>
      </c>
      <c r="I28" s="183" t="s">
        <v>10</v>
      </c>
      <c r="J28" s="183" t="s">
        <v>24</v>
      </c>
      <c r="K28" s="186" t="s">
        <v>102</v>
      </c>
      <c r="L28" s="212" t="s">
        <v>101</v>
      </c>
      <c r="M28" s="184">
        <v>25</v>
      </c>
      <c r="N28" s="185" t="s">
        <v>953</v>
      </c>
      <c r="O28" s="182" t="s">
        <v>981</v>
      </c>
      <c r="P28" s="183" t="s">
        <v>16</v>
      </c>
    </row>
    <row r="29" spans="1:16" s="155" customFormat="1" ht="12" customHeight="1" thickTop="1" x14ac:dyDescent="0.15">
      <c r="A29" s="171">
        <v>26</v>
      </c>
      <c r="B29" s="172" t="s">
        <v>866</v>
      </c>
      <c r="C29" s="173" t="s">
        <v>894</v>
      </c>
      <c r="D29" s="174" t="s">
        <v>10</v>
      </c>
      <c r="E29" s="174" t="s">
        <v>102</v>
      </c>
      <c r="F29" s="175">
        <v>26</v>
      </c>
      <c r="G29" s="176" t="s">
        <v>913</v>
      </c>
      <c r="H29" s="173" t="s">
        <v>498</v>
      </c>
      <c r="I29" s="174" t="s">
        <v>10</v>
      </c>
      <c r="J29" s="174" t="s">
        <v>24</v>
      </c>
      <c r="K29" s="177" t="s">
        <v>102</v>
      </c>
      <c r="L29" s="211" t="s">
        <v>101</v>
      </c>
      <c r="M29" s="175">
        <v>26</v>
      </c>
      <c r="N29" s="176" t="s">
        <v>954</v>
      </c>
      <c r="O29" s="173" t="s">
        <v>982</v>
      </c>
      <c r="P29" s="174" t="s">
        <v>16</v>
      </c>
    </row>
    <row r="30" spans="1:16" s="155" customFormat="1" ht="12" customHeight="1" x14ac:dyDescent="0.15">
      <c r="A30" s="188">
        <v>27</v>
      </c>
      <c r="B30" s="157" t="s">
        <v>867</v>
      </c>
      <c r="C30" s="158" t="s">
        <v>895</v>
      </c>
      <c r="D30" s="159" t="s">
        <v>10</v>
      </c>
      <c r="E30" s="159" t="s">
        <v>102</v>
      </c>
      <c r="F30" s="160">
        <v>27</v>
      </c>
      <c r="G30" s="179" t="s">
        <v>914</v>
      </c>
      <c r="H30" s="158" t="s">
        <v>937</v>
      </c>
      <c r="I30" s="159" t="s">
        <v>10</v>
      </c>
      <c r="J30" s="159" t="s">
        <v>24</v>
      </c>
      <c r="K30" s="161" t="s">
        <v>102</v>
      </c>
      <c r="L30" s="209" t="s">
        <v>101</v>
      </c>
      <c r="M30" s="160">
        <v>27</v>
      </c>
      <c r="N30" s="179" t="s">
        <v>955</v>
      </c>
      <c r="O30" s="158" t="s">
        <v>983</v>
      </c>
      <c r="P30" s="159" t="s">
        <v>16</v>
      </c>
    </row>
    <row r="31" spans="1:16" s="155" customFormat="1" ht="12" customHeight="1" x14ac:dyDescent="0.15">
      <c r="A31" s="188">
        <v>28</v>
      </c>
      <c r="B31" s="157" t="s">
        <v>868</v>
      </c>
      <c r="C31" s="158" t="s">
        <v>896</v>
      </c>
      <c r="D31" s="159" t="s">
        <v>10</v>
      </c>
      <c r="E31" s="159" t="s">
        <v>102</v>
      </c>
      <c r="F31" s="160">
        <v>28</v>
      </c>
      <c r="G31" s="179" t="s">
        <v>192</v>
      </c>
      <c r="H31" s="158" t="s">
        <v>337</v>
      </c>
      <c r="I31" s="159" t="s">
        <v>10</v>
      </c>
      <c r="J31" s="159" t="s">
        <v>24</v>
      </c>
      <c r="K31" s="161" t="s">
        <v>102</v>
      </c>
      <c r="L31" s="209" t="s">
        <v>101</v>
      </c>
      <c r="M31" s="160">
        <v>28</v>
      </c>
      <c r="N31" s="179" t="s">
        <v>956</v>
      </c>
      <c r="O31" s="158" t="s">
        <v>984</v>
      </c>
      <c r="P31" s="159" t="s">
        <v>16</v>
      </c>
    </row>
    <row r="32" spans="1:16" s="155" customFormat="1" ht="12" customHeight="1" x14ac:dyDescent="0.15">
      <c r="A32" s="188">
        <v>29</v>
      </c>
      <c r="B32" s="157" t="s">
        <v>869</v>
      </c>
      <c r="C32" s="158" t="s">
        <v>524</v>
      </c>
      <c r="D32" s="159" t="s">
        <v>10</v>
      </c>
      <c r="E32" s="159" t="s">
        <v>102</v>
      </c>
      <c r="F32" s="160">
        <v>29</v>
      </c>
      <c r="G32" s="179" t="s">
        <v>915</v>
      </c>
      <c r="H32" s="158" t="s">
        <v>938</v>
      </c>
      <c r="I32" s="159" t="s">
        <v>10</v>
      </c>
      <c r="J32" s="159" t="s">
        <v>24</v>
      </c>
      <c r="K32" s="161" t="s">
        <v>102</v>
      </c>
      <c r="L32" s="209" t="s">
        <v>101</v>
      </c>
      <c r="M32" s="160">
        <v>29</v>
      </c>
      <c r="N32" s="179" t="s">
        <v>957</v>
      </c>
      <c r="O32" s="158" t="s">
        <v>985</v>
      </c>
      <c r="P32" s="159" t="s">
        <v>16</v>
      </c>
    </row>
    <row r="33" spans="1:16" s="155" customFormat="1" ht="12" customHeight="1" thickBot="1" x14ac:dyDescent="0.2">
      <c r="A33" s="195">
        <v>30</v>
      </c>
      <c r="B33" s="181" t="s">
        <v>870</v>
      </c>
      <c r="C33" s="182" t="s">
        <v>897</v>
      </c>
      <c r="D33" s="183" t="s">
        <v>8</v>
      </c>
      <c r="E33" s="183" t="s">
        <v>101</v>
      </c>
      <c r="F33" s="184">
        <v>30</v>
      </c>
      <c r="G33" s="185" t="s">
        <v>916</v>
      </c>
      <c r="H33" s="182" t="s">
        <v>939</v>
      </c>
      <c r="I33" s="183" t="s">
        <v>10</v>
      </c>
      <c r="J33" s="183" t="s">
        <v>24</v>
      </c>
      <c r="K33" s="186" t="s">
        <v>102</v>
      </c>
      <c r="L33" s="212" t="s">
        <v>101</v>
      </c>
      <c r="M33" s="184">
        <v>30</v>
      </c>
      <c r="N33" s="185" t="s">
        <v>958</v>
      </c>
      <c r="O33" s="182" t="s">
        <v>986</v>
      </c>
      <c r="P33" s="183" t="s">
        <v>16</v>
      </c>
    </row>
    <row r="34" spans="1:16" s="155" customFormat="1" ht="12" customHeight="1" thickTop="1" x14ac:dyDescent="0.15">
      <c r="A34" s="171">
        <v>31</v>
      </c>
      <c r="B34" s="172" t="s">
        <v>871</v>
      </c>
      <c r="C34" s="173" t="s">
        <v>898</v>
      </c>
      <c r="D34" s="174" t="s">
        <v>10</v>
      </c>
      <c r="E34" s="174" t="s">
        <v>102</v>
      </c>
      <c r="F34" s="175">
        <v>31</v>
      </c>
      <c r="G34" s="176" t="s">
        <v>125</v>
      </c>
      <c r="H34" s="173" t="s">
        <v>562</v>
      </c>
      <c r="I34" s="174" t="s">
        <v>10</v>
      </c>
      <c r="J34" s="174" t="s">
        <v>24</v>
      </c>
      <c r="K34" s="177" t="s">
        <v>137</v>
      </c>
      <c r="L34" s="211" t="s">
        <v>103</v>
      </c>
      <c r="M34" s="175">
        <v>31</v>
      </c>
      <c r="N34" s="176"/>
      <c r="O34" s="173"/>
      <c r="P34" s="174"/>
    </row>
    <row r="35" spans="1:16" s="155" customFormat="1" ht="12" customHeight="1" x14ac:dyDescent="0.15">
      <c r="A35" s="188">
        <v>32</v>
      </c>
      <c r="B35" s="157" t="s">
        <v>872</v>
      </c>
      <c r="C35" s="158" t="s">
        <v>899</v>
      </c>
      <c r="D35" s="159" t="s">
        <v>10</v>
      </c>
      <c r="E35" s="159" t="s">
        <v>102</v>
      </c>
      <c r="F35" s="160">
        <v>32</v>
      </c>
      <c r="G35" s="179" t="s">
        <v>397</v>
      </c>
      <c r="H35" s="158" t="s">
        <v>940</v>
      </c>
      <c r="I35" s="159" t="s">
        <v>10</v>
      </c>
      <c r="J35" s="159" t="s">
        <v>24</v>
      </c>
      <c r="K35" s="161" t="s">
        <v>102</v>
      </c>
      <c r="L35" s="209" t="s">
        <v>101</v>
      </c>
      <c r="M35" s="160">
        <v>32</v>
      </c>
      <c r="N35" s="179"/>
      <c r="O35" s="158"/>
      <c r="P35" s="159"/>
    </row>
    <row r="36" spans="1:16" s="155" customFormat="1" ht="12" customHeight="1" x14ac:dyDescent="0.15">
      <c r="A36" s="188">
        <v>33</v>
      </c>
      <c r="B36" s="157"/>
      <c r="C36" s="158"/>
      <c r="D36" s="159"/>
      <c r="E36" s="159"/>
      <c r="F36" s="160">
        <v>33</v>
      </c>
      <c r="G36" s="179" t="s">
        <v>917</v>
      </c>
      <c r="H36" s="158" t="s">
        <v>941</v>
      </c>
      <c r="I36" s="159" t="s">
        <v>10</v>
      </c>
      <c r="J36" s="159" t="s">
        <v>24</v>
      </c>
      <c r="K36" s="161" t="s">
        <v>137</v>
      </c>
      <c r="L36" s="209" t="s">
        <v>103</v>
      </c>
      <c r="M36" s="160">
        <v>33</v>
      </c>
      <c r="N36" s="179"/>
      <c r="O36" s="158"/>
      <c r="P36" s="159"/>
    </row>
    <row r="37" spans="1:16" s="155" customFormat="1" ht="12" customHeight="1" x14ac:dyDescent="0.15">
      <c r="A37" s="188">
        <v>34</v>
      </c>
      <c r="B37" s="157"/>
      <c r="C37" s="158"/>
      <c r="D37" s="159"/>
      <c r="E37" s="159"/>
      <c r="F37" s="160">
        <v>34</v>
      </c>
      <c r="G37" s="179" t="s">
        <v>918</v>
      </c>
      <c r="H37" s="158" t="s">
        <v>942</v>
      </c>
      <c r="I37" s="159" t="s">
        <v>10</v>
      </c>
      <c r="J37" s="159" t="s">
        <v>8</v>
      </c>
      <c r="K37" s="161" t="s">
        <v>102</v>
      </c>
      <c r="L37" s="209" t="s">
        <v>101</v>
      </c>
      <c r="M37" s="160">
        <v>34</v>
      </c>
      <c r="N37" s="179"/>
      <c r="O37" s="158"/>
      <c r="P37" s="159"/>
    </row>
    <row r="38" spans="1:16" s="155" customFormat="1" ht="12" customHeight="1" thickBot="1" x14ac:dyDescent="0.2">
      <c r="A38" s="195">
        <v>35</v>
      </c>
      <c r="B38" s="181"/>
      <c r="C38" s="182"/>
      <c r="D38" s="183"/>
      <c r="E38" s="183"/>
      <c r="F38" s="184">
        <v>35</v>
      </c>
      <c r="G38" s="185" t="s">
        <v>919</v>
      </c>
      <c r="H38" s="182" t="s">
        <v>943</v>
      </c>
      <c r="I38" s="183" t="s">
        <v>24</v>
      </c>
      <c r="J38" s="183" t="s">
        <v>8</v>
      </c>
      <c r="K38" s="186" t="s">
        <v>101</v>
      </c>
      <c r="L38" s="212" t="s">
        <v>101</v>
      </c>
      <c r="M38" s="184">
        <v>35</v>
      </c>
      <c r="N38" s="185"/>
      <c r="O38" s="182"/>
      <c r="P38" s="183"/>
    </row>
    <row r="39" spans="1:16" s="155" customFormat="1" ht="12" customHeight="1" thickTop="1" x14ac:dyDescent="0.15">
      <c r="A39" s="171">
        <v>36</v>
      </c>
      <c r="B39" s="172"/>
      <c r="C39" s="173"/>
      <c r="D39" s="174"/>
      <c r="E39" s="174"/>
      <c r="F39" s="175">
        <v>36</v>
      </c>
      <c r="G39" s="176" t="s">
        <v>119</v>
      </c>
      <c r="H39" s="173" t="s">
        <v>944</v>
      </c>
      <c r="I39" s="174" t="s">
        <v>10</v>
      </c>
      <c r="J39" s="174" t="s">
        <v>8</v>
      </c>
      <c r="K39" s="177" t="s">
        <v>102</v>
      </c>
      <c r="L39" s="211" t="s">
        <v>101</v>
      </c>
      <c r="M39" s="175">
        <v>36</v>
      </c>
      <c r="N39" s="176"/>
      <c r="O39" s="173"/>
      <c r="P39" s="174"/>
    </row>
    <row r="40" spans="1:16" s="155" customFormat="1" ht="12" customHeight="1" x14ac:dyDescent="0.15">
      <c r="A40" s="188">
        <v>37</v>
      </c>
      <c r="B40" s="157"/>
      <c r="C40" s="158"/>
      <c r="D40" s="159"/>
      <c r="E40" s="159"/>
      <c r="F40" s="160">
        <v>37</v>
      </c>
      <c r="G40" s="179" t="s">
        <v>920</v>
      </c>
      <c r="H40" s="158" t="s">
        <v>945</v>
      </c>
      <c r="I40" s="159" t="s">
        <v>24</v>
      </c>
      <c r="J40" s="159" t="s">
        <v>8</v>
      </c>
      <c r="K40" s="161" t="s">
        <v>101</v>
      </c>
      <c r="L40" s="209" t="s">
        <v>101</v>
      </c>
      <c r="M40" s="160">
        <v>37</v>
      </c>
      <c r="N40" s="179"/>
      <c r="O40" s="158"/>
      <c r="P40" s="159"/>
    </row>
    <row r="41" spans="1:16" s="155" customFormat="1" ht="12" customHeight="1" x14ac:dyDescent="0.15">
      <c r="A41" s="188">
        <v>38</v>
      </c>
      <c r="B41" s="157"/>
      <c r="C41" s="158"/>
      <c r="D41" s="159"/>
      <c r="E41" s="159"/>
      <c r="F41" s="160">
        <v>38</v>
      </c>
      <c r="G41" s="179" t="s">
        <v>921</v>
      </c>
      <c r="H41" s="158" t="s">
        <v>946</v>
      </c>
      <c r="I41" s="159" t="s">
        <v>10</v>
      </c>
      <c r="J41" s="159" t="s">
        <v>8</v>
      </c>
      <c r="K41" s="161" t="s">
        <v>102</v>
      </c>
      <c r="L41" s="209" t="s">
        <v>101</v>
      </c>
      <c r="M41" s="160">
        <v>38</v>
      </c>
      <c r="N41" s="179"/>
      <c r="O41" s="158"/>
      <c r="P41" s="159"/>
    </row>
    <row r="42" spans="1:16" s="155" customFormat="1" ht="12" customHeight="1" x14ac:dyDescent="0.15">
      <c r="A42" s="188">
        <v>39</v>
      </c>
      <c r="B42" s="157"/>
      <c r="C42" s="158"/>
      <c r="D42" s="159"/>
      <c r="E42" s="159"/>
      <c r="F42" s="160">
        <v>39</v>
      </c>
      <c r="G42" s="179" t="s">
        <v>256</v>
      </c>
      <c r="H42" s="158" t="s">
        <v>385</v>
      </c>
      <c r="I42" s="159" t="s">
        <v>10</v>
      </c>
      <c r="J42" s="159" t="s">
        <v>8</v>
      </c>
      <c r="K42" s="161" t="s">
        <v>102</v>
      </c>
      <c r="L42" s="209" t="s">
        <v>101</v>
      </c>
      <c r="M42" s="160">
        <v>39</v>
      </c>
      <c r="N42" s="179"/>
      <c r="O42" s="158"/>
      <c r="P42" s="159"/>
    </row>
    <row r="43" spans="1:16" s="155" customFormat="1" ht="12" customHeight="1" thickBot="1" x14ac:dyDescent="0.2">
      <c r="A43" s="195">
        <v>40</v>
      </c>
      <c r="B43" s="181"/>
      <c r="C43" s="182"/>
      <c r="D43" s="183"/>
      <c r="E43" s="183"/>
      <c r="F43" s="184">
        <v>40</v>
      </c>
      <c r="G43" s="185" t="s">
        <v>408</v>
      </c>
      <c r="H43" s="182" t="s">
        <v>947</v>
      </c>
      <c r="I43" s="183" t="s">
        <v>24</v>
      </c>
      <c r="J43" s="183" t="s">
        <v>8</v>
      </c>
      <c r="K43" s="186" t="s">
        <v>101</v>
      </c>
      <c r="L43" s="212" t="s">
        <v>101</v>
      </c>
      <c r="M43" s="184">
        <v>40</v>
      </c>
      <c r="N43" s="185"/>
      <c r="O43" s="182"/>
      <c r="P43" s="183"/>
    </row>
    <row r="44" spans="1:16" s="155" customFormat="1" ht="12" customHeight="1" thickTop="1" x14ac:dyDescent="0.15">
      <c r="A44" s="171">
        <v>41</v>
      </c>
      <c r="B44" s="172"/>
      <c r="C44" s="173"/>
      <c r="D44" s="174"/>
      <c r="E44" s="174"/>
      <c r="F44" s="175">
        <v>41</v>
      </c>
      <c r="G44" s="176" t="s">
        <v>92</v>
      </c>
      <c r="H44" s="173" t="s">
        <v>188</v>
      </c>
      <c r="I44" s="174" t="s">
        <v>24</v>
      </c>
      <c r="J44" s="174" t="s">
        <v>7</v>
      </c>
      <c r="K44" s="177" t="s">
        <v>101</v>
      </c>
      <c r="L44" s="211" t="s">
        <v>104</v>
      </c>
      <c r="M44" s="175">
        <v>41</v>
      </c>
      <c r="N44" s="176"/>
      <c r="O44" s="173"/>
      <c r="P44" s="174"/>
    </row>
    <row r="45" spans="1:16" s="155" customFormat="1" ht="12" customHeight="1" x14ac:dyDescent="0.15">
      <c r="A45" s="188">
        <v>42</v>
      </c>
      <c r="B45" s="157"/>
      <c r="C45" s="158"/>
      <c r="D45" s="159"/>
      <c r="E45" s="159"/>
      <c r="F45" s="160">
        <v>42</v>
      </c>
      <c r="G45" s="157" t="s">
        <v>94</v>
      </c>
      <c r="H45" s="158" t="s">
        <v>948</v>
      </c>
      <c r="I45" s="159" t="s">
        <v>10</v>
      </c>
      <c r="J45" s="159" t="s">
        <v>8</v>
      </c>
      <c r="K45" s="161" t="s">
        <v>102</v>
      </c>
      <c r="L45" s="209" t="s">
        <v>101</v>
      </c>
      <c r="M45" s="160">
        <v>42</v>
      </c>
      <c r="N45" s="157"/>
      <c r="O45" s="158"/>
      <c r="P45" s="159"/>
    </row>
  </sheetData>
  <mergeCells count="7">
    <mergeCell ref="A1:P1"/>
    <mergeCell ref="A2:A3"/>
    <mergeCell ref="B2:E2"/>
    <mergeCell ref="F2:F3"/>
    <mergeCell ref="G2:L2"/>
    <mergeCell ref="M2:M3"/>
    <mergeCell ref="N2:P2"/>
  </mergeCells>
  <phoneticPr fontId="2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T41" sqref="T41"/>
    </sheetView>
  </sheetViews>
  <sheetFormatPr defaultRowHeight="13.5" x14ac:dyDescent="0.15"/>
  <cols>
    <col min="1" max="1" width="5" customWidth="1"/>
    <col min="2" max="2" width="8.21875" customWidth="1"/>
    <col min="3" max="4" width="7" customWidth="1"/>
    <col min="5" max="5" width="9" customWidth="1"/>
    <col min="6" max="7" width="5.88671875" customWidth="1"/>
    <col min="8" max="8" width="5.109375" customWidth="1"/>
    <col min="9" max="9" width="7.6640625" customWidth="1"/>
    <col min="10" max="10" width="6.109375" customWidth="1"/>
    <col min="11" max="11" width="7.5546875" customWidth="1"/>
    <col min="12" max="12" width="8.109375" customWidth="1"/>
    <col min="13" max="14" width="6.44140625" customWidth="1"/>
    <col min="15" max="15" width="4.6640625" customWidth="1"/>
    <col min="17" max="17" width="6.6640625" customWidth="1"/>
    <col min="18" max="18" width="6.21875" customWidth="1"/>
  </cols>
  <sheetData>
    <row r="1" spans="1:18" s="147" customFormat="1" ht="30" customHeight="1" thickBot="1" x14ac:dyDescent="0.2">
      <c r="A1" s="294" t="s">
        <v>1684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11.25" customHeight="1" x14ac:dyDescent="0.15">
      <c r="A2" s="300" t="s">
        <v>0</v>
      </c>
      <c r="B2" s="302" t="s">
        <v>29</v>
      </c>
      <c r="C2" s="303"/>
      <c r="D2" s="303"/>
      <c r="E2" s="303"/>
      <c r="F2" s="303"/>
      <c r="G2" s="304"/>
      <c r="H2" s="300" t="s">
        <v>0</v>
      </c>
      <c r="I2" s="302" t="s">
        <v>30</v>
      </c>
      <c r="J2" s="303"/>
      <c r="K2" s="303"/>
      <c r="L2" s="303"/>
      <c r="M2" s="303"/>
      <c r="N2" s="303"/>
      <c r="O2" s="300" t="s">
        <v>0</v>
      </c>
      <c r="P2" s="302" t="s">
        <v>31</v>
      </c>
      <c r="Q2" s="303"/>
      <c r="R2" s="303"/>
    </row>
    <row r="3" spans="1:18" ht="11.25" customHeight="1" thickBot="1" x14ac:dyDescent="0.2">
      <c r="A3" s="301"/>
      <c r="B3" s="196" t="s">
        <v>1</v>
      </c>
      <c r="C3" s="197" t="s">
        <v>2</v>
      </c>
      <c r="D3" s="198" t="s">
        <v>5</v>
      </c>
      <c r="E3" s="198" t="s">
        <v>6</v>
      </c>
      <c r="F3" s="198" t="s">
        <v>35</v>
      </c>
      <c r="G3" s="198" t="s">
        <v>36</v>
      </c>
      <c r="H3" s="301"/>
      <c r="I3" s="196" t="s">
        <v>1</v>
      </c>
      <c r="J3" s="197" t="s">
        <v>2</v>
      </c>
      <c r="K3" s="198" t="s">
        <v>5</v>
      </c>
      <c r="L3" s="198" t="s">
        <v>6</v>
      </c>
      <c r="M3" s="198" t="s">
        <v>35</v>
      </c>
      <c r="N3" s="207" t="s">
        <v>36</v>
      </c>
      <c r="O3" s="301"/>
      <c r="P3" s="196" t="s">
        <v>1</v>
      </c>
      <c r="Q3" s="197" t="s">
        <v>2</v>
      </c>
      <c r="R3" s="198" t="s">
        <v>5</v>
      </c>
    </row>
    <row r="4" spans="1:18" ht="11.25" customHeight="1" x14ac:dyDescent="0.15">
      <c r="A4" s="148">
        <v>1</v>
      </c>
      <c r="B4" s="149" t="s">
        <v>241</v>
      </c>
      <c r="C4" s="150" t="s">
        <v>1008</v>
      </c>
      <c r="D4" s="151" t="s">
        <v>10</v>
      </c>
      <c r="E4" s="151" t="s">
        <v>24</v>
      </c>
      <c r="F4" s="151" t="s">
        <v>137</v>
      </c>
      <c r="G4" s="151" t="s">
        <v>103</v>
      </c>
      <c r="H4" s="152">
        <v>1</v>
      </c>
      <c r="I4" s="149" t="s">
        <v>413</v>
      </c>
      <c r="J4" s="150" t="s">
        <v>1057</v>
      </c>
      <c r="K4" s="151" t="s">
        <v>24</v>
      </c>
      <c r="L4" s="151" t="s">
        <v>8</v>
      </c>
      <c r="M4" s="153" t="s">
        <v>101</v>
      </c>
      <c r="N4" s="208" t="s">
        <v>101</v>
      </c>
      <c r="O4" s="152">
        <v>1</v>
      </c>
      <c r="P4" s="149" t="s">
        <v>1092</v>
      </c>
      <c r="Q4" s="150" t="s">
        <v>1120</v>
      </c>
      <c r="R4" s="151" t="s">
        <v>16</v>
      </c>
    </row>
    <row r="5" spans="1:18" ht="11.25" customHeight="1" x14ac:dyDescent="0.15">
      <c r="A5" s="156">
        <v>2</v>
      </c>
      <c r="B5" s="157" t="s">
        <v>242</v>
      </c>
      <c r="C5" s="158" t="s">
        <v>1009</v>
      </c>
      <c r="D5" s="159" t="s">
        <v>10</v>
      </c>
      <c r="E5" s="159" t="s">
        <v>24</v>
      </c>
      <c r="F5" s="159" t="s">
        <v>137</v>
      </c>
      <c r="G5" s="159" t="s">
        <v>103</v>
      </c>
      <c r="H5" s="160">
        <v>2</v>
      </c>
      <c r="I5" s="157" t="s">
        <v>70</v>
      </c>
      <c r="J5" s="158" t="s">
        <v>275</v>
      </c>
      <c r="K5" s="159" t="s">
        <v>10</v>
      </c>
      <c r="L5" s="159" t="s">
        <v>24</v>
      </c>
      <c r="M5" s="161" t="s">
        <v>102</v>
      </c>
      <c r="N5" s="209" t="s">
        <v>101</v>
      </c>
      <c r="O5" s="160">
        <v>2</v>
      </c>
      <c r="P5" s="157" t="s">
        <v>1093</v>
      </c>
      <c r="Q5" s="158" t="s">
        <v>446</v>
      </c>
      <c r="R5" s="159" t="s">
        <v>15</v>
      </c>
    </row>
    <row r="6" spans="1:18" ht="11.25" customHeight="1" x14ac:dyDescent="0.15">
      <c r="A6" s="156">
        <v>3</v>
      </c>
      <c r="B6" s="157" t="s">
        <v>247</v>
      </c>
      <c r="C6" s="158" t="s">
        <v>1010</v>
      </c>
      <c r="D6" s="159" t="s">
        <v>10</v>
      </c>
      <c r="E6" s="159" t="s">
        <v>24</v>
      </c>
      <c r="F6" s="159" t="s">
        <v>137</v>
      </c>
      <c r="G6" s="159" t="s">
        <v>103</v>
      </c>
      <c r="H6" s="160">
        <v>3</v>
      </c>
      <c r="I6" s="157" t="s">
        <v>126</v>
      </c>
      <c r="J6" s="158" t="s">
        <v>1058</v>
      </c>
      <c r="K6" s="159" t="s">
        <v>10</v>
      </c>
      <c r="L6" s="159" t="s">
        <v>24</v>
      </c>
      <c r="M6" s="161" t="s">
        <v>102</v>
      </c>
      <c r="N6" s="209" t="s">
        <v>101</v>
      </c>
      <c r="O6" s="160">
        <v>3</v>
      </c>
      <c r="P6" s="157" t="s">
        <v>1094</v>
      </c>
      <c r="Q6" s="158" t="s">
        <v>1121</v>
      </c>
      <c r="R6" s="159" t="s">
        <v>15</v>
      </c>
    </row>
    <row r="7" spans="1:18" ht="11.25" customHeight="1" x14ac:dyDescent="0.15">
      <c r="A7" s="156">
        <v>4</v>
      </c>
      <c r="B7" s="157" t="s">
        <v>999</v>
      </c>
      <c r="C7" s="158" t="s">
        <v>1011</v>
      </c>
      <c r="D7" s="159" t="s">
        <v>10</v>
      </c>
      <c r="E7" s="159" t="s">
        <v>24</v>
      </c>
      <c r="F7" s="159" t="s">
        <v>137</v>
      </c>
      <c r="G7" s="159" t="s">
        <v>103</v>
      </c>
      <c r="H7" s="160">
        <v>4</v>
      </c>
      <c r="I7" s="157" t="s">
        <v>175</v>
      </c>
      <c r="J7" s="158" t="s">
        <v>1059</v>
      </c>
      <c r="K7" s="159" t="s">
        <v>10</v>
      </c>
      <c r="L7" s="159" t="s">
        <v>24</v>
      </c>
      <c r="M7" s="161" t="s">
        <v>102</v>
      </c>
      <c r="N7" s="209" t="s">
        <v>101</v>
      </c>
      <c r="O7" s="160">
        <v>4</v>
      </c>
      <c r="P7" s="157" t="s">
        <v>1095</v>
      </c>
      <c r="Q7" s="158" t="s">
        <v>1122</v>
      </c>
      <c r="R7" s="159" t="s">
        <v>15</v>
      </c>
    </row>
    <row r="8" spans="1:18" ht="11.25" customHeight="1" thickBot="1" x14ac:dyDescent="0.2">
      <c r="A8" s="163">
        <v>5</v>
      </c>
      <c r="B8" s="164" t="s">
        <v>105</v>
      </c>
      <c r="C8" s="165" t="s">
        <v>1012</v>
      </c>
      <c r="D8" s="166" t="s">
        <v>10</v>
      </c>
      <c r="E8" s="166" t="s">
        <v>24</v>
      </c>
      <c r="F8" s="166" t="s">
        <v>102</v>
      </c>
      <c r="G8" s="166" t="s">
        <v>101</v>
      </c>
      <c r="H8" s="167">
        <v>5</v>
      </c>
      <c r="I8" s="168" t="s">
        <v>312</v>
      </c>
      <c r="J8" s="165" t="s">
        <v>1060</v>
      </c>
      <c r="K8" s="166" t="s">
        <v>10</v>
      </c>
      <c r="L8" s="166" t="s">
        <v>24</v>
      </c>
      <c r="M8" s="169" t="s">
        <v>102</v>
      </c>
      <c r="N8" s="210" t="s">
        <v>101</v>
      </c>
      <c r="O8" s="167">
        <v>5</v>
      </c>
      <c r="P8" s="168" t="s">
        <v>1096</v>
      </c>
      <c r="Q8" s="165" t="s">
        <v>1123</v>
      </c>
      <c r="R8" s="166" t="s">
        <v>15</v>
      </c>
    </row>
    <row r="9" spans="1:18" ht="11.25" customHeight="1" thickTop="1" x14ac:dyDescent="0.15">
      <c r="A9" s="171">
        <v>6</v>
      </c>
      <c r="B9" s="172" t="s">
        <v>138</v>
      </c>
      <c r="C9" s="173" t="s">
        <v>1013</v>
      </c>
      <c r="D9" s="174" t="s">
        <v>10</v>
      </c>
      <c r="E9" s="174" t="s">
        <v>24</v>
      </c>
      <c r="F9" s="174" t="s">
        <v>137</v>
      </c>
      <c r="G9" s="174" t="s">
        <v>103</v>
      </c>
      <c r="H9" s="175">
        <v>6</v>
      </c>
      <c r="I9" s="176" t="s">
        <v>313</v>
      </c>
      <c r="J9" s="173" t="s">
        <v>1061</v>
      </c>
      <c r="K9" s="174" t="s">
        <v>10</v>
      </c>
      <c r="L9" s="174" t="s">
        <v>24</v>
      </c>
      <c r="M9" s="177" t="s">
        <v>102</v>
      </c>
      <c r="N9" s="211" t="s">
        <v>101</v>
      </c>
      <c r="O9" s="175">
        <v>6</v>
      </c>
      <c r="P9" s="176" t="s">
        <v>1097</v>
      </c>
      <c r="Q9" s="173" t="s">
        <v>1124</v>
      </c>
      <c r="R9" s="174" t="s">
        <v>15</v>
      </c>
    </row>
    <row r="10" spans="1:18" ht="11.25" customHeight="1" x14ac:dyDescent="0.15">
      <c r="A10" s="156">
        <v>7</v>
      </c>
      <c r="B10" s="157" t="s">
        <v>140</v>
      </c>
      <c r="C10" s="158" t="s">
        <v>1014</v>
      </c>
      <c r="D10" s="159" t="s">
        <v>10</v>
      </c>
      <c r="E10" s="159" t="s">
        <v>24</v>
      </c>
      <c r="F10" s="159" t="s">
        <v>102</v>
      </c>
      <c r="G10" s="159" t="s">
        <v>101</v>
      </c>
      <c r="H10" s="160">
        <v>7</v>
      </c>
      <c r="I10" s="179" t="s">
        <v>314</v>
      </c>
      <c r="J10" s="158" t="s">
        <v>1062</v>
      </c>
      <c r="K10" s="159" t="s">
        <v>10</v>
      </c>
      <c r="L10" s="159" t="s">
        <v>24</v>
      </c>
      <c r="M10" s="161" t="s">
        <v>102</v>
      </c>
      <c r="N10" s="209" t="s">
        <v>101</v>
      </c>
      <c r="O10" s="160">
        <v>7</v>
      </c>
      <c r="P10" s="179" t="s">
        <v>1098</v>
      </c>
      <c r="Q10" s="158" t="s">
        <v>1125</v>
      </c>
      <c r="R10" s="159" t="s">
        <v>15</v>
      </c>
    </row>
    <row r="11" spans="1:18" ht="11.25" customHeight="1" x14ac:dyDescent="0.15">
      <c r="A11" s="156">
        <v>8</v>
      </c>
      <c r="B11" s="157" t="s">
        <v>139</v>
      </c>
      <c r="C11" s="158" t="s">
        <v>1015</v>
      </c>
      <c r="D11" s="159" t="s">
        <v>10</v>
      </c>
      <c r="E11" s="159" t="s">
        <v>24</v>
      </c>
      <c r="F11" s="159" t="s">
        <v>102</v>
      </c>
      <c r="G11" s="159" t="s">
        <v>101</v>
      </c>
      <c r="H11" s="160">
        <v>8</v>
      </c>
      <c r="I11" s="179" t="s">
        <v>315</v>
      </c>
      <c r="J11" s="158" t="s">
        <v>1063</v>
      </c>
      <c r="K11" s="159" t="s">
        <v>10</v>
      </c>
      <c r="L11" s="159" t="s">
        <v>24</v>
      </c>
      <c r="M11" s="161" t="s">
        <v>102</v>
      </c>
      <c r="N11" s="209" t="s">
        <v>101</v>
      </c>
      <c r="O11" s="160">
        <v>8</v>
      </c>
      <c r="P11" s="179" t="s">
        <v>1099</v>
      </c>
      <c r="Q11" s="158" t="s">
        <v>1126</v>
      </c>
      <c r="R11" s="159" t="s">
        <v>15</v>
      </c>
    </row>
    <row r="12" spans="1:18" ht="11.25" customHeight="1" x14ac:dyDescent="0.15">
      <c r="A12" s="156">
        <v>9</v>
      </c>
      <c r="B12" s="157" t="s">
        <v>141</v>
      </c>
      <c r="C12" s="158" t="s">
        <v>1016</v>
      </c>
      <c r="D12" s="159" t="s">
        <v>10</v>
      </c>
      <c r="E12" s="159" t="s">
        <v>24</v>
      </c>
      <c r="F12" s="159" t="s">
        <v>102</v>
      </c>
      <c r="G12" s="159" t="s">
        <v>101</v>
      </c>
      <c r="H12" s="160">
        <v>9</v>
      </c>
      <c r="I12" s="179" t="s">
        <v>317</v>
      </c>
      <c r="J12" s="158" t="s">
        <v>1064</v>
      </c>
      <c r="K12" s="159" t="s">
        <v>10</v>
      </c>
      <c r="L12" s="159" t="s">
        <v>24</v>
      </c>
      <c r="M12" s="161" t="s">
        <v>102</v>
      </c>
      <c r="N12" s="209" t="s">
        <v>101</v>
      </c>
      <c r="O12" s="160">
        <v>9</v>
      </c>
      <c r="P12" s="179" t="s">
        <v>1100</v>
      </c>
      <c r="Q12" s="158" t="s">
        <v>1127</v>
      </c>
      <c r="R12" s="159" t="s">
        <v>15</v>
      </c>
    </row>
    <row r="13" spans="1:18" ht="11.25" customHeight="1" thickBot="1" x14ac:dyDescent="0.2">
      <c r="A13" s="180">
        <v>10</v>
      </c>
      <c r="B13" s="181" t="s">
        <v>1000</v>
      </c>
      <c r="C13" s="182" t="s">
        <v>1017</v>
      </c>
      <c r="D13" s="183" t="s">
        <v>10</v>
      </c>
      <c r="E13" s="183" t="s">
        <v>24</v>
      </c>
      <c r="F13" s="183" t="s">
        <v>102</v>
      </c>
      <c r="G13" s="183" t="s">
        <v>101</v>
      </c>
      <c r="H13" s="184">
        <v>10</v>
      </c>
      <c r="I13" s="185" t="s">
        <v>1037</v>
      </c>
      <c r="J13" s="182" t="s">
        <v>1065</v>
      </c>
      <c r="K13" s="183" t="s">
        <v>10</v>
      </c>
      <c r="L13" s="183" t="s">
        <v>24</v>
      </c>
      <c r="M13" s="186" t="s">
        <v>102</v>
      </c>
      <c r="N13" s="212" t="s">
        <v>101</v>
      </c>
      <c r="O13" s="184">
        <v>10</v>
      </c>
      <c r="P13" s="185" t="s">
        <v>1101</v>
      </c>
      <c r="Q13" s="182" t="s">
        <v>447</v>
      </c>
      <c r="R13" s="183" t="s">
        <v>11</v>
      </c>
    </row>
    <row r="14" spans="1:18" ht="11.25" customHeight="1" thickTop="1" x14ac:dyDescent="0.15">
      <c r="A14" s="188">
        <v>11</v>
      </c>
      <c r="B14" s="189" t="s">
        <v>1001</v>
      </c>
      <c r="C14" s="190" t="s">
        <v>1018</v>
      </c>
      <c r="D14" s="191" t="s">
        <v>10</v>
      </c>
      <c r="E14" s="191" t="s">
        <v>24</v>
      </c>
      <c r="F14" s="191" t="s">
        <v>102</v>
      </c>
      <c r="G14" s="191" t="s">
        <v>101</v>
      </c>
      <c r="H14" s="192">
        <v>11</v>
      </c>
      <c r="I14" s="193" t="s">
        <v>1038</v>
      </c>
      <c r="J14" s="190" t="s">
        <v>1066</v>
      </c>
      <c r="K14" s="191" t="s">
        <v>10</v>
      </c>
      <c r="L14" s="191" t="s">
        <v>24</v>
      </c>
      <c r="M14" s="200" t="s">
        <v>102</v>
      </c>
      <c r="N14" s="213" t="s">
        <v>101</v>
      </c>
      <c r="O14" s="192">
        <v>11</v>
      </c>
      <c r="P14" s="193" t="s">
        <v>1102</v>
      </c>
      <c r="Q14" s="190" t="s">
        <v>439</v>
      </c>
      <c r="R14" s="191" t="s">
        <v>15</v>
      </c>
    </row>
    <row r="15" spans="1:18" ht="11.25" customHeight="1" x14ac:dyDescent="0.15">
      <c r="A15" s="156">
        <v>12</v>
      </c>
      <c r="B15" s="157" t="s">
        <v>161</v>
      </c>
      <c r="C15" s="158" t="s">
        <v>1019</v>
      </c>
      <c r="D15" s="159" t="s">
        <v>24</v>
      </c>
      <c r="E15" s="159" t="s">
        <v>8</v>
      </c>
      <c r="F15" s="159" t="s">
        <v>103</v>
      </c>
      <c r="G15" s="159" t="s">
        <v>103</v>
      </c>
      <c r="H15" s="160">
        <v>12</v>
      </c>
      <c r="I15" s="179" t="s">
        <v>409</v>
      </c>
      <c r="J15" s="158" t="s">
        <v>1067</v>
      </c>
      <c r="K15" s="159" t="s">
        <v>10</v>
      </c>
      <c r="L15" s="159" t="s">
        <v>24</v>
      </c>
      <c r="M15" s="161" t="s">
        <v>102</v>
      </c>
      <c r="N15" s="209" t="s">
        <v>101</v>
      </c>
      <c r="O15" s="160">
        <v>12</v>
      </c>
      <c r="P15" s="179" t="s">
        <v>1103</v>
      </c>
      <c r="Q15" s="158" t="s">
        <v>346</v>
      </c>
      <c r="R15" s="159" t="s">
        <v>17</v>
      </c>
    </row>
    <row r="16" spans="1:18" ht="11.25" customHeight="1" x14ac:dyDescent="0.15">
      <c r="A16" s="156">
        <v>13</v>
      </c>
      <c r="B16" s="157" t="s">
        <v>154</v>
      </c>
      <c r="C16" s="158" t="s">
        <v>505</v>
      </c>
      <c r="D16" s="159" t="s">
        <v>24</v>
      </c>
      <c r="E16" s="159" t="s">
        <v>8</v>
      </c>
      <c r="F16" s="159" t="s">
        <v>103</v>
      </c>
      <c r="G16" s="159" t="s">
        <v>103</v>
      </c>
      <c r="H16" s="160">
        <v>13</v>
      </c>
      <c r="I16" s="179" t="s">
        <v>410</v>
      </c>
      <c r="J16" s="158" t="s">
        <v>1068</v>
      </c>
      <c r="K16" s="159" t="s">
        <v>10</v>
      </c>
      <c r="L16" s="159" t="s">
        <v>24</v>
      </c>
      <c r="M16" s="161" t="s">
        <v>102</v>
      </c>
      <c r="N16" s="209" t="s">
        <v>101</v>
      </c>
      <c r="O16" s="160">
        <v>13</v>
      </c>
      <c r="P16" s="179" t="s">
        <v>1104</v>
      </c>
      <c r="Q16" s="158" t="s">
        <v>280</v>
      </c>
      <c r="R16" s="159" t="s">
        <v>15</v>
      </c>
    </row>
    <row r="17" spans="1:18" ht="11.25" customHeight="1" x14ac:dyDescent="0.15">
      <c r="A17" s="156">
        <v>14</v>
      </c>
      <c r="B17" s="157" t="s">
        <v>239</v>
      </c>
      <c r="C17" s="158" t="s">
        <v>1020</v>
      </c>
      <c r="D17" s="159" t="s">
        <v>10</v>
      </c>
      <c r="E17" s="159" t="s">
        <v>8</v>
      </c>
      <c r="F17" s="159" t="s">
        <v>137</v>
      </c>
      <c r="G17" s="159" t="s">
        <v>103</v>
      </c>
      <c r="H17" s="160">
        <v>14</v>
      </c>
      <c r="I17" s="179" t="s">
        <v>1039</v>
      </c>
      <c r="J17" s="158" t="s">
        <v>1069</v>
      </c>
      <c r="K17" s="159" t="s">
        <v>10</v>
      </c>
      <c r="L17" s="159" t="s">
        <v>24</v>
      </c>
      <c r="M17" s="161" t="s">
        <v>102</v>
      </c>
      <c r="N17" s="209" t="s">
        <v>101</v>
      </c>
      <c r="O17" s="160">
        <v>14</v>
      </c>
      <c r="P17" s="179" t="s">
        <v>1105</v>
      </c>
      <c r="Q17" s="158" t="s">
        <v>1128</v>
      </c>
      <c r="R17" s="159" t="s">
        <v>16</v>
      </c>
    </row>
    <row r="18" spans="1:18" ht="11.25" customHeight="1" thickBot="1" x14ac:dyDescent="0.2">
      <c r="A18" s="163">
        <v>15</v>
      </c>
      <c r="B18" s="164" t="s">
        <v>243</v>
      </c>
      <c r="C18" s="165" t="s">
        <v>1021</v>
      </c>
      <c r="D18" s="166" t="s">
        <v>10</v>
      </c>
      <c r="E18" s="166" t="s">
        <v>8</v>
      </c>
      <c r="F18" s="166" t="s">
        <v>137</v>
      </c>
      <c r="G18" s="166" t="s">
        <v>103</v>
      </c>
      <c r="H18" s="167">
        <v>15</v>
      </c>
      <c r="I18" s="168" t="s">
        <v>1040</v>
      </c>
      <c r="J18" s="165" t="s">
        <v>383</v>
      </c>
      <c r="K18" s="166" t="s">
        <v>24</v>
      </c>
      <c r="L18" s="166" t="s">
        <v>8</v>
      </c>
      <c r="M18" s="169" t="s">
        <v>101</v>
      </c>
      <c r="N18" s="210" t="s">
        <v>101</v>
      </c>
      <c r="O18" s="167">
        <v>15</v>
      </c>
      <c r="P18" s="168" t="s">
        <v>1106</v>
      </c>
      <c r="Q18" s="165" t="s">
        <v>430</v>
      </c>
      <c r="R18" s="166" t="s">
        <v>11</v>
      </c>
    </row>
    <row r="19" spans="1:18" ht="11.25" customHeight="1" thickTop="1" x14ac:dyDescent="0.15">
      <c r="A19" s="171">
        <v>16</v>
      </c>
      <c r="B19" s="172" t="s">
        <v>244</v>
      </c>
      <c r="C19" s="173" t="s">
        <v>1022</v>
      </c>
      <c r="D19" s="174" t="s">
        <v>10</v>
      </c>
      <c r="E19" s="174" t="s">
        <v>8</v>
      </c>
      <c r="F19" s="174" t="s">
        <v>137</v>
      </c>
      <c r="G19" s="174" t="s">
        <v>103</v>
      </c>
      <c r="H19" s="175">
        <v>16</v>
      </c>
      <c r="I19" s="176" t="s">
        <v>310</v>
      </c>
      <c r="J19" s="173" t="s">
        <v>1070</v>
      </c>
      <c r="K19" s="174" t="s">
        <v>10</v>
      </c>
      <c r="L19" s="174" t="s">
        <v>8</v>
      </c>
      <c r="M19" s="177" t="s">
        <v>102</v>
      </c>
      <c r="N19" s="211" t="s">
        <v>101</v>
      </c>
      <c r="O19" s="175">
        <v>16</v>
      </c>
      <c r="P19" s="176" t="s">
        <v>1107</v>
      </c>
      <c r="Q19" s="173" t="s">
        <v>1129</v>
      </c>
      <c r="R19" s="174" t="s">
        <v>11</v>
      </c>
    </row>
    <row r="20" spans="1:18" ht="11.25" customHeight="1" x14ac:dyDescent="0.15">
      <c r="A20" s="156">
        <v>17</v>
      </c>
      <c r="B20" s="157" t="s">
        <v>245</v>
      </c>
      <c r="C20" s="158" t="s">
        <v>1023</v>
      </c>
      <c r="D20" s="159" t="s">
        <v>10</v>
      </c>
      <c r="E20" s="159" t="s">
        <v>8</v>
      </c>
      <c r="F20" s="159" t="s">
        <v>137</v>
      </c>
      <c r="G20" s="159" t="s">
        <v>103</v>
      </c>
      <c r="H20" s="160">
        <v>17</v>
      </c>
      <c r="I20" s="179" t="s">
        <v>311</v>
      </c>
      <c r="J20" s="158" t="s">
        <v>1071</v>
      </c>
      <c r="K20" s="159" t="s">
        <v>10</v>
      </c>
      <c r="L20" s="159" t="s">
        <v>8</v>
      </c>
      <c r="M20" s="161" t="s">
        <v>102</v>
      </c>
      <c r="N20" s="209" t="s">
        <v>101</v>
      </c>
      <c r="O20" s="160">
        <v>17</v>
      </c>
      <c r="P20" s="179" t="s">
        <v>1108</v>
      </c>
      <c r="Q20" s="158" t="s">
        <v>1130</v>
      </c>
      <c r="R20" s="159" t="s">
        <v>16</v>
      </c>
    </row>
    <row r="21" spans="1:18" ht="11.25" customHeight="1" x14ac:dyDescent="0.15">
      <c r="A21" s="156">
        <v>18</v>
      </c>
      <c r="B21" s="157" t="s">
        <v>246</v>
      </c>
      <c r="C21" s="158" t="s">
        <v>1024</v>
      </c>
      <c r="D21" s="159" t="s">
        <v>10</v>
      </c>
      <c r="E21" s="159" t="s">
        <v>8</v>
      </c>
      <c r="F21" s="159" t="s">
        <v>137</v>
      </c>
      <c r="G21" s="159" t="s">
        <v>103</v>
      </c>
      <c r="H21" s="160">
        <v>18</v>
      </c>
      <c r="I21" s="179" t="s">
        <v>316</v>
      </c>
      <c r="J21" s="158" t="s">
        <v>1072</v>
      </c>
      <c r="K21" s="159" t="s">
        <v>10</v>
      </c>
      <c r="L21" s="159" t="s">
        <v>8</v>
      </c>
      <c r="M21" s="161" t="s">
        <v>102</v>
      </c>
      <c r="N21" s="209" t="s">
        <v>101</v>
      </c>
      <c r="O21" s="160">
        <v>18</v>
      </c>
      <c r="P21" s="179" t="s">
        <v>1109</v>
      </c>
      <c r="Q21" s="158" t="s">
        <v>1131</v>
      </c>
      <c r="R21" s="159" t="s">
        <v>15</v>
      </c>
    </row>
    <row r="22" spans="1:18" ht="11.25" customHeight="1" x14ac:dyDescent="0.15">
      <c r="A22" s="156">
        <v>19</v>
      </c>
      <c r="B22" s="157" t="s">
        <v>99</v>
      </c>
      <c r="C22" s="158" t="s">
        <v>235</v>
      </c>
      <c r="D22" s="159" t="s">
        <v>24</v>
      </c>
      <c r="E22" s="159" t="s">
        <v>8</v>
      </c>
      <c r="F22" s="159" t="s">
        <v>101</v>
      </c>
      <c r="G22" s="159" t="s">
        <v>101</v>
      </c>
      <c r="H22" s="160">
        <v>19</v>
      </c>
      <c r="I22" s="179" t="s">
        <v>318</v>
      </c>
      <c r="J22" s="158" t="s">
        <v>1073</v>
      </c>
      <c r="K22" s="159" t="s">
        <v>24</v>
      </c>
      <c r="L22" s="159" t="s">
        <v>8</v>
      </c>
      <c r="M22" s="161" t="s">
        <v>102</v>
      </c>
      <c r="N22" s="209" t="s">
        <v>101</v>
      </c>
      <c r="O22" s="160">
        <v>19</v>
      </c>
      <c r="P22" s="179" t="s">
        <v>1110</v>
      </c>
      <c r="Q22" s="158" t="s">
        <v>484</v>
      </c>
      <c r="R22" s="159" t="s">
        <v>15</v>
      </c>
    </row>
    <row r="23" spans="1:18" ht="11.25" customHeight="1" thickBot="1" x14ac:dyDescent="0.2">
      <c r="A23" s="180">
        <v>20</v>
      </c>
      <c r="B23" s="181" t="s">
        <v>153</v>
      </c>
      <c r="C23" s="182" t="s">
        <v>1025</v>
      </c>
      <c r="D23" s="183" t="s">
        <v>10</v>
      </c>
      <c r="E23" s="183" t="s">
        <v>8</v>
      </c>
      <c r="F23" s="183" t="s">
        <v>102</v>
      </c>
      <c r="G23" s="183" t="s">
        <v>101</v>
      </c>
      <c r="H23" s="184">
        <v>20</v>
      </c>
      <c r="I23" s="185" t="s">
        <v>223</v>
      </c>
      <c r="J23" s="182" t="s">
        <v>183</v>
      </c>
      <c r="K23" s="183" t="s">
        <v>10</v>
      </c>
      <c r="L23" s="183" t="s">
        <v>24</v>
      </c>
      <c r="M23" s="186" t="s">
        <v>102</v>
      </c>
      <c r="N23" s="212" t="s">
        <v>101</v>
      </c>
      <c r="O23" s="184">
        <v>20</v>
      </c>
      <c r="P23" s="185" t="s">
        <v>1111</v>
      </c>
      <c r="Q23" s="182" t="s">
        <v>1132</v>
      </c>
      <c r="R23" s="183" t="s">
        <v>15</v>
      </c>
    </row>
    <row r="24" spans="1:18" ht="11.25" customHeight="1" thickTop="1" x14ac:dyDescent="0.15">
      <c r="A24" s="171">
        <v>21</v>
      </c>
      <c r="B24" s="172" t="s">
        <v>265</v>
      </c>
      <c r="C24" s="173" t="s">
        <v>53</v>
      </c>
      <c r="D24" s="174" t="s">
        <v>10</v>
      </c>
      <c r="E24" s="174" t="s">
        <v>24</v>
      </c>
      <c r="F24" s="174" t="s">
        <v>102</v>
      </c>
      <c r="G24" s="174" t="s">
        <v>101</v>
      </c>
      <c r="H24" s="175">
        <v>21</v>
      </c>
      <c r="I24" s="176" t="s">
        <v>222</v>
      </c>
      <c r="J24" s="173" t="s">
        <v>182</v>
      </c>
      <c r="K24" s="174" t="s">
        <v>10</v>
      </c>
      <c r="L24" s="174" t="s">
        <v>8</v>
      </c>
      <c r="M24" s="177" t="s">
        <v>102</v>
      </c>
      <c r="N24" s="211" t="s">
        <v>101</v>
      </c>
      <c r="O24" s="175">
        <v>21</v>
      </c>
      <c r="P24" s="176" t="s">
        <v>1112</v>
      </c>
      <c r="Q24" s="173" t="s">
        <v>1133</v>
      </c>
      <c r="R24" s="174" t="s">
        <v>11</v>
      </c>
    </row>
    <row r="25" spans="1:18" ht="11.25" customHeight="1" x14ac:dyDescent="0.15">
      <c r="A25" s="156">
        <v>22</v>
      </c>
      <c r="B25" s="157" t="s">
        <v>398</v>
      </c>
      <c r="C25" s="158" t="s">
        <v>1026</v>
      </c>
      <c r="D25" s="159" t="s">
        <v>10</v>
      </c>
      <c r="E25" s="159" t="s">
        <v>24</v>
      </c>
      <c r="F25" s="159" t="s">
        <v>102</v>
      </c>
      <c r="G25" s="159" t="s">
        <v>101</v>
      </c>
      <c r="H25" s="160">
        <v>22</v>
      </c>
      <c r="I25" s="179" t="s">
        <v>171</v>
      </c>
      <c r="J25" s="158" t="s">
        <v>1074</v>
      </c>
      <c r="K25" s="159" t="s">
        <v>10</v>
      </c>
      <c r="L25" s="159" t="s">
        <v>24</v>
      </c>
      <c r="M25" s="161" t="s">
        <v>102</v>
      </c>
      <c r="N25" s="209" t="s">
        <v>101</v>
      </c>
      <c r="O25" s="160">
        <v>22</v>
      </c>
      <c r="P25" s="179" t="s">
        <v>1113</v>
      </c>
      <c r="Q25" s="158" t="s">
        <v>1134</v>
      </c>
      <c r="R25" s="159" t="s">
        <v>16</v>
      </c>
    </row>
    <row r="26" spans="1:18" ht="11.25" customHeight="1" x14ac:dyDescent="0.15">
      <c r="A26" s="156">
        <v>23</v>
      </c>
      <c r="B26" s="157" t="s">
        <v>326</v>
      </c>
      <c r="C26" s="158" t="s">
        <v>77</v>
      </c>
      <c r="D26" s="159" t="s">
        <v>24</v>
      </c>
      <c r="E26" s="159" t="s">
        <v>8</v>
      </c>
      <c r="F26" s="159" t="s">
        <v>101</v>
      </c>
      <c r="G26" s="159" t="s">
        <v>101</v>
      </c>
      <c r="H26" s="160">
        <v>23</v>
      </c>
      <c r="I26" s="179" t="s">
        <v>172</v>
      </c>
      <c r="J26" s="158" t="s">
        <v>1075</v>
      </c>
      <c r="K26" s="159" t="s">
        <v>10</v>
      </c>
      <c r="L26" s="159" t="s">
        <v>24</v>
      </c>
      <c r="M26" s="161" t="s">
        <v>102</v>
      </c>
      <c r="N26" s="209" t="s">
        <v>101</v>
      </c>
      <c r="O26" s="160">
        <v>23</v>
      </c>
      <c r="P26" s="179" t="s">
        <v>1114</v>
      </c>
      <c r="Q26" s="158" t="s">
        <v>384</v>
      </c>
      <c r="R26" s="159" t="s">
        <v>11</v>
      </c>
    </row>
    <row r="27" spans="1:18" ht="11.25" customHeight="1" x14ac:dyDescent="0.15">
      <c r="A27" s="156">
        <v>24</v>
      </c>
      <c r="B27" s="157" t="s">
        <v>320</v>
      </c>
      <c r="C27" s="158" t="s">
        <v>1027</v>
      </c>
      <c r="D27" s="159" t="s">
        <v>10</v>
      </c>
      <c r="E27" s="159" t="s">
        <v>8</v>
      </c>
      <c r="F27" s="159" t="s">
        <v>102</v>
      </c>
      <c r="G27" s="159" t="s">
        <v>101</v>
      </c>
      <c r="H27" s="160">
        <v>24</v>
      </c>
      <c r="I27" s="179" t="s">
        <v>203</v>
      </c>
      <c r="J27" s="158" t="s">
        <v>1076</v>
      </c>
      <c r="K27" s="159" t="s">
        <v>10</v>
      </c>
      <c r="L27" s="159" t="s">
        <v>24</v>
      </c>
      <c r="M27" s="161" t="s">
        <v>102</v>
      </c>
      <c r="N27" s="209" t="s">
        <v>103</v>
      </c>
      <c r="O27" s="160">
        <v>24</v>
      </c>
      <c r="P27" s="179" t="s">
        <v>1115</v>
      </c>
      <c r="Q27" s="158" t="s">
        <v>1135</v>
      </c>
      <c r="R27" s="159" t="s">
        <v>15</v>
      </c>
    </row>
    <row r="28" spans="1:18" ht="11.25" customHeight="1" thickBot="1" x14ac:dyDescent="0.2">
      <c r="A28" s="180">
        <v>25</v>
      </c>
      <c r="B28" s="181" t="s">
        <v>1002</v>
      </c>
      <c r="C28" s="182" t="s">
        <v>1028</v>
      </c>
      <c r="D28" s="183" t="s">
        <v>24</v>
      </c>
      <c r="E28" s="183" t="s">
        <v>25</v>
      </c>
      <c r="F28" s="183" t="s">
        <v>101</v>
      </c>
      <c r="G28" s="183" t="s">
        <v>101</v>
      </c>
      <c r="H28" s="184">
        <v>25</v>
      </c>
      <c r="I28" s="185" t="s">
        <v>249</v>
      </c>
      <c r="J28" s="182" t="s">
        <v>1077</v>
      </c>
      <c r="K28" s="183" t="s">
        <v>24</v>
      </c>
      <c r="L28" s="183" t="s">
        <v>8</v>
      </c>
      <c r="M28" s="186" t="s">
        <v>101</v>
      </c>
      <c r="N28" s="212" t="s">
        <v>101</v>
      </c>
      <c r="O28" s="184">
        <v>25</v>
      </c>
      <c r="P28" s="185" t="s">
        <v>1116</v>
      </c>
      <c r="Q28" s="182" t="s">
        <v>1136</v>
      </c>
      <c r="R28" s="183" t="s">
        <v>16</v>
      </c>
    </row>
    <row r="29" spans="1:18" ht="11.25" customHeight="1" thickTop="1" x14ac:dyDescent="0.15">
      <c r="A29" s="171">
        <v>26</v>
      </c>
      <c r="B29" s="172" t="s">
        <v>387</v>
      </c>
      <c r="C29" s="173" t="s">
        <v>1029</v>
      </c>
      <c r="D29" s="174" t="s">
        <v>24</v>
      </c>
      <c r="E29" s="174" t="s">
        <v>8</v>
      </c>
      <c r="F29" s="174" t="s">
        <v>101</v>
      </c>
      <c r="G29" s="174" t="s">
        <v>101</v>
      </c>
      <c r="H29" s="175">
        <v>26</v>
      </c>
      <c r="I29" s="176" t="s">
        <v>214</v>
      </c>
      <c r="J29" s="173" t="s">
        <v>1078</v>
      </c>
      <c r="K29" s="174" t="s">
        <v>10</v>
      </c>
      <c r="L29" s="174" t="s">
        <v>8</v>
      </c>
      <c r="M29" s="177" t="s">
        <v>102</v>
      </c>
      <c r="N29" s="211" t="s">
        <v>101</v>
      </c>
      <c r="O29" s="175">
        <v>26</v>
      </c>
      <c r="P29" s="176" t="s">
        <v>1117</v>
      </c>
      <c r="Q29" s="173" t="s">
        <v>482</v>
      </c>
      <c r="R29" s="174" t="s">
        <v>11</v>
      </c>
    </row>
    <row r="30" spans="1:18" ht="11.25" customHeight="1" x14ac:dyDescent="0.15">
      <c r="A30" s="188">
        <v>27</v>
      </c>
      <c r="B30" s="157" t="s">
        <v>1003</v>
      </c>
      <c r="C30" s="158" t="s">
        <v>1012</v>
      </c>
      <c r="D30" s="159" t="s">
        <v>10</v>
      </c>
      <c r="E30" s="159" t="s">
        <v>24</v>
      </c>
      <c r="F30" s="159" t="s">
        <v>102</v>
      </c>
      <c r="G30" s="159" t="s">
        <v>101</v>
      </c>
      <c r="H30" s="160">
        <v>27</v>
      </c>
      <c r="I30" s="179" t="s">
        <v>1041</v>
      </c>
      <c r="J30" s="158" t="s">
        <v>134</v>
      </c>
      <c r="K30" s="159" t="s">
        <v>10</v>
      </c>
      <c r="L30" s="159" t="s">
        <v>24</v>
      </c>
      <c r="M30" s="161" t="s">
        <v>137</v>
      </c>
      <c r="N30" s="209" t="s">
        <v>103</v>
      </c>
      <c r="O30" s="160">
        <v>27</v>
      </c>
      <c r="P30" s="179" t="s">
        <v>1118</v>
      </c>
      <c r="Q30" s="158" t="s">
        <v>416</v>
      </c>
      <c r="R30" s="159" t="s">
        <v>16</v>
      </c>
    </row>
    <row r="31" spans="1:18" ht="11.25" customHeight="1" x14ac:dyDescent="0.15">
      <c r="A31" s="188">
        <v>28</v>
      </c>
      <c r="B31" s="157" t="s">
        <v>108</v>
      </c>
      <c r="C31" s="158" t="s">
        <v>1030</v>
      </c>
      <c r="D31" s="159" t="s">
        <v>10</v>
      </c>
      <c r="E31" s="159" t="s">
        <v>24</v>
      </c>
      <c r="F31" s="159" t="s">
        <v>102</v>
      </c>
      <c r="G31" s="159" t="s">
        <v>101</v>
      </c>
      <c r="H31" s="160">
        <v>28</v>
      </c>
      <c r="I31" s="179" t="s">
        <v>1042</v>
      </c>
      <c r="J31" s="158" t="s">
        <v>1079</v>
      </c>
      <c r="K31" s="159" t="s">
        <v>1685</v>
      </c>
      <c r="L31" s="159"/>
      <c r="M31" s="161"/>
      <c r="N31" s="209"/>
      <c r="O31" s="160">
        <v>28</v>
      </c>
      <c r="P31" s="179" t="s">
        <v>1119</v>
      </c>
      <c r="Q31" s="158" t="s">
        <v>1137</v>
      </c>
      <c r="R31" s="159" t="s">
        <v>16</v>
      </c>
    </row>
    <row r="32" spans="1:18" ht="11.25" customHeight="1" x14ac:dyDescent="0.15">
      <c r="A32" s="188">
        <v>29</v>
      </c>
      <c r="B32" s="157" t="s">
        <v>363</v>
      </c>
      <c r="C32" s="158" t="s">
        <v>971</v>
      </c>
      <c r="D32" s="159" t="s">
        <v>10</v>
      </c>
      <c r="E32" s="159" t="s">
        <v>24</v>
      </c>
      <c r="F32" s="159" t="s">
        <v>102</v>
      </c>
      <c r="G32" s="159" t="s">
        <v>101</v>
      </c>
      <c r="H32" s="160">
        <v>29</v>
      </c>
      <c r="I32" s="179" t="s">
        <v>1043</v>
      </c>
      <c r="J32" s="158" t="s">
        <v>1080</v>
      </c>
      <c r="K32" s="159" t="s">
        <v>1685</v>
      </c>
      <c r="L32" s="159"/>
      <c r="M32" s="161"/>
      <c r="N32" s="209"/>
      <c r="O32" s="160">
        <v>29</v>
      </c>
      <c r="P32" s="179"/>
      <c r="Q32" s="158"/>
      <c r="R32" s="159"/>
    </row>
    <row r="33" spans="1:18" ht="11.25" customHeight="1" thickBot="1" x14ac:dyDescent="0.2">
      <c r="A33" s="195">
        <v>30</v>
      </c>
      <c r="B33" s="181" t="s">
        <v>111</v>
      </c>
      <c r="C33" s="182" t="s">
        <v>1031</v>
      </c>
      <c r="D33" s="183" t="s">
        <v>10</v>
      </c>
      <c r="E33" s="183" t="s">
        <v>24</v>
      </c>
      <c r="F33" s="183" t="s">
        <v>102</v>
      </c>
      <c r="G33" s="183" t="s">
        <v>101</v>
      </c>
      <c r="H33" s="184">
        <v>30</v>
      </c>
      <c r="I33" s="185" t="s">
        <v>1044</v>
      </c>
      <c r="J33" s="182" t="s">
        <v>1081</v>
      </c>
      <c r="K33" s="183" t="s">
        <v>1685</v>
      </c>
      <c r="L33" s="183"/>
      <c r="M33" s="186"/>
      <c r="N33" s="212"/>
      <c r="O33" s="184">
        <v>30</v>
      </c>
      <c r="P33" s="185"/>
      <c r="Q33" s="182"/>
      <c r="R33" s="183"/>
    </row>
    <row r="34" spans="1:18" ht="11.25" customHeight="1" thickTop="1" x14ac:dyDescent="0.15">
      <c r="A34" s="171">
        <v>31</v>
      </c>
      <c r="B34" s="172" t="s">
        <v>268</v>
      </c>
      <c r="C34" s="173" t="s">
        <v>693</v>
      </c>
      <c r="D34" s="174" t="s">
        <v>10</v>
      </c>
      <c r="E34" s="174" t="s">
        <v>24</v>
      </c>
      <c r="F34" s="174" t="s">
        <v>102</v>
      </c>
      <c r="G34" s="174" t="s">
        <v>101</v>
      </c>
      <c r="H34" s="175">
        <v>31</v>
      </c>
      <c r="I34" s="176" t="s">
        <v>1045</v>
      </c>
      <c r="J34" s="173" t="s">
        <v>522</v>
      </c>
      <c r="K34" s="174" t="s">
        <v>1685</v>
      </c>
      <c r="L34" s="174"/>
      <c r="M34" s="177"/>
      <c r="N34" s="211"/>
      <c r="O34" s="175">
        <v>31</v>
      </c>
      <c r="P34" s="176"/>
      <c r="Q34" s="173"/>
      <c r="R34" s="174"/>
    </row>
    <row r="35" spans="1:18" ht="11.25" customHeight="1" x14ac:dyDescent="0.15">
      <c r="A35" s="188">
        <v>32</v>
      </c>
      <c r="B35" s="157" t="s">
        <v>191</v>
      </c>
      <c r="C35" s="158" t="s">
        <v>1032</v>
      </c>
      <c r="D35" s="159" t="s">
        <v>10</v>
      </c>
      <c r="E35" s="159" t="s">
        <v>24</v>
      </c>
      <c r="F35" s="159" t="s">
        <v>102</v>
      </c>
      <c r="G35" s="159" t="s">
        <v>101</v>
      </c>
      <c r="H35" s="160">
        <v>32</v>
      </c>
      <c r="I35" s="179" t="s">
        <v>1046</v>
      </c>
      <c r="J35" s="158" t="s">
        <v>1082</v>
      </c>
      <c r="K35" s="159" t="s">
        <v>1685</v>
      </c>
      <c r="L35" s="159"/>
      <c r="M35" s="161"/>
      <c r="N35" s="209"/>
      <c r="O35" s="160">
        <v>32</v>
      </c>
      <c r="P35" s="179"/>
      <c r="Q35" s="158"/>
      <c r="R35" s="159"/>
    </row>
    <row r="36" spans="1:18" ht="11.25" customHeight="1" x14ac:dyDescent="0.15">
      <c r="A36" s="188">
        <v>33</v>
      </c>
      <c r="B36" s="157" t="s">
        <v>1004</v>
      </c>
      <c r="C36" s="158" t="s">
        <v>132</v>
      </c>
      <c r="D36" s="159" t="s">
        <v>10</v>
      </c>
      <c r="E36" s="159" t="s">
        <v>24</v>
      </c>
      <c r="F36" s="159" t="s">
        <v>102</v>
      </c>
      <c r="G36" s="159" t="s">
        <v>101</v>
      </c>
      <c r="H36" s="160">
        <v>33</v>
      </c>
      <c r="I36" s="179" t="s">
        <v>1047</v>
      </c>
      <c r="J36" s="158" t="s">
        <v>1083</v>
      </c>
      <c r="K36" s="159" t="s">
        <v>1685</v>
      </c>
      <c r="L36" s="159"/>
      <c r="M36" s="161"/>
      <c r="N36" s="209"/>
      <c r="O36" s="160">
        <v>33</v>
      </c>
      <c r="P36" s="179"/>
      <c r="Q36" s="158"/>
      <c r="R36" s="159"/>
    </row>
    <row r="37" spans="1:18" ht="11.25" customHeight="1" x14ac:dyDescent="0.15">
      <c r="A37" s="188">
        <v>34</v>
      </c>
      <c r="B37" s="157" t="s">
        <v>364</v>
      </c>
      <c r="C37" s="158" t="s">
        <v>509</v>
      </c>
      <c r="D37" s="159" t="s">
        <v>10</v>
      </c>
      <c r="E37" s="159" t="s">
        <v>24</v>
      </c>
      <c r="F37" s="159" t="s">
        <v>102</v>
      </c>
      <c r="G37" s="159" t="s">
        <v>101</v>
      </c>
      <c r="H37" s="160">
        <v>34</v>
      </c>
      <c r="I37" s="179" t="s">
        <v>1048</v>
      </c>
      <c r="J37" s="158" t="s">
        <v>1084</v>
      </c>
      <c r="K37" s="159" t="s">
        <v>1685</v>
      </c>
      <c r="L37" s="159"/>
      <c r="M37" s="161"/>
      <c r="N37" s="209"/>
      <c r="O37" s="160">
        <v>34</v>
      </c>
      <c r="P37" s="179"/>
      <c r="Q37" s="158"/>
      <c r="R37" s="159"/>
    </row>
    <row r="38" spans="1:18" ht="11.25" customHeight="1" thickBot="1" x14ac:dyDescent="0.2">
      <c r="A38" s="195">
        <v>35</v>
      </c>
      <c r="B38" s="181" t="s">
        <v>1005</v>
      </c>
      <c r="C38" s="182" t="s">
        <v>52</v>
      </c>
      <c r="D38" s="183" t="s">
        <v>10</v>
      </c>
      <c r="E38" s="183" t="s">
        <v>24</v>
      </c>
      <c r="F38" s="183" t="s">
        <v>102</v>
      </c>
      <c r="G38" s="183" t="s">
        <v>101</v>
      </c>
      <c r="H38" s="184">
        <v>35</v>
      </c>
      <c r="I38" s="185" t="s">
        <v>1049</v>
      </c>
      <c r="J38" s="182" t="s">
        <v>279</v>
      </c>
      <c r="K38" s="183" t="s">
        <v>1685</v>
      </c>
      <c r="L38" s="183"/>
      <c r="M38" s="186"/>
      <c r="N38" s="212"/>
      <c r="O38" s="184">
        <v>35</v>
      </c>
      <c r="P38" s="185"/>
      <c r="Q38" s="182"/>
      <c r="R38" s="183"/>
    </row>
    <row r="39" spans="1:18" ht="11.25" customHeight="1" thickTop="1" x14ac:dyDescent="0.15">
      <c r="A39" s="171">
        <v>36</v>
      </c>
      <c r="B39" s="172" t="s">
        <v>1006</v>
      </c>
      <c r="C39" s="173" t="s">
        <v>1033</v>
      </c>
      <c r="D39" s="174" t="s">
        <v>10</v>
      </c>
      <c r="E39" s="174" t="s">
        <v>24</v>
      </c>
      <c r="F39" s="174" t="s">
        <v>102</v>
      </c>
      <c r="G39" s="174" t="s">
        <v>101</v>
      </c>
      <c r="H39" s="175">
        <v>36</v>
      </c>
      <c r="I39" s="176" t="s">
        <v>1050</v>
      </c>
      <c r="J39" s="173" t="s">
        <v>1085</v>
      </c>
      <c r="K39" s="174" t="s">
        <v>1685</v>
      </c>
      <c r="L39" s="174"/>
      <c r="M39" s="177"/>
      <c r="N39" s="211"/>
      <c r="O39" s="175">
        <v>36</v>
      </c>
      <c r="P39" s="176"/>
      <c r="Q39" s="173"/>
      <c r="R39" s="174"/>
    </row>
    <row r="40" spans="1:18" ht="11.25" customHeight="1" x14ac:dyDescent="0.15">
      <c r="A40" s="188">
        <v>37</v>
      </c>
      <c r="B40" s="157" t="s">
        <v>302</v>
      </c>
      <c r="C40" s="158" t="s">
        <v>1034</v>
      </c>
      <c r="D40" s="159" t="s">
        <v>10</v>
      </c>
      <c r="E40" s="159" t="s">
        <v>24</v>
      </c>
      <c r="F40" s="159" t="s">
        <v>102</v>
      </c>
      <c r="G40" s="159" t="s">
        <v>101</v>
      </c>
      <c r="H40" s="160">
        <v>37</v>
      </c>
      <c r="I40" s="179" t="s">
        <v>1051</v>
      </c>
      <c r="J40" s="158" t="s">
        <v>419</v>
      </c>
      <c r="K40" s="159" t="s">
        <v>1685</v>
      </c>
      <c r="L40" s="159"/>
      <c r="M40" s="161"/>
      <c r="N40" s="209"/>
      <c r="O40" s="160">
        <v>37</v>
      </c>
      <c r="P40" s="179"/>
      <c r="Q40" s="158"/>
      <c r="R40" s="159"/>
    </row>
    <row r="41" spans="1:18" ht="11.25" customHeight="1" x14ac:dyDescent="0.15">
      <c r="A41" s="188">
        <v>38</v>
      </c>
      <c r="B41" s="157" t="s">
        <v>1007</v>
      </c>
      <c r="C41" s="158" t="s">
        <v>1035</v>
      </c>
      <c r="D41" s="159" t="s">
        <v>10</v>
      </c>
      <c r="E41" s="159" t="s">
        <v>8</v>
      </c>
      <c r="F41" s="159" t="s">
        <v>102</v>
      </c>
      <c r="G41" s="159" t="s">
        <v>101</v>
      </c>
      <c r="H41" s="160">
        <v>38</v>
      </c>
      <c r="I41" s="179" t="s">
        <v>1052</v>
      </c>
      <c r="J41" s="158" t="s">
        <v>1086</v>
      </c>
      <c r="K41" s="159" t="s">
        <v>1685</v>
      </c>
      <c r="L41" s="159"/>
      <c r="M41" s="161"/>
      <c r="N41" s="209"/>
      <c r="O41" s="160">
        <v>38</v>
      </c>
      <c r="P41" s="179"/>
      <c r="Q41" s="158"/>
      <c r="R41" s="159"/>
    </row>
    <row r="42" spans="1:18" ht="11.25" customHeight="1" x14ac:dyDescent="0.15">
      <c r="A42" s="188">
        <v>39</v>
      </c>
      <c r="B42" s="157" t="s">
        <v>110</v>
      </c>
      <c r="C42" s="158" t="s">
        <v>1036</v>
      </c>
      <c r="D42" s="159" t="s">
        <v>10</v>
      </c>
      <c r="E42" s="159" t="s">
        <v>8</v>
      </c>
      <c r="F42" s="159" t="s">
        <v>102</v>
      </c>
      <c r="G42" s="159" t="s">
        <v>101</v>
      </c>
      <c r="H42" s="160">
        <v>39</v>
      </c>
      <c r="I42" s="179" t="s">
        <v>1053</v>
      </c>
      <c r="J42" s="158" t="s">
        <v>448</v>
      </c>
      <c r="K42" s="159" t="s">
        <v>1685</v>
      </c>
      <c r="L42" s="159"/>
      <c r="M42" s="161"/>
      <c r="N42" s="209"/>
      <c r="O42" s="160">
        <v>39</v>
      </c>
      <c r="P42" s="179"/>
      <c r="Q42" s="158"/>
      <c r="R42" s="159"/>
    </row>
    <row r="43" spans="1:18" ht="11.25" customHeight="1" thickBot="1" x14ac:dyDescent="0.2">
      <c r="A43" s="195">
        <v>40</v>
      </c>
      <c r="B43" s="181"/>
      <c r="C43" s="182"/>
      <c r="D43" s="183"/>
      <c r="E43" s="183"/>
      <c r="F43" s="183"/>
      <c r="G43" s="183"/>
      <c r="H43" s="184">
        <v>40</v>
      </c>
      <c r="I43" s="185" t="s">
        <v>1054</v>
      </c>
      <c r="J43" s="182" t="s">
        <v>530</v>
      </c>
      <c r="K43" s="183" t="s">
        <v>1685</v>
      </c>
      <c r="L43" s="183"/>
      <c r="M43" s="186"/>
      <c r="N43" s="212"/>
      <c r="O43" s="184">
        <v>40</v>
      </c>
      <c r="P43" s="185"/>
      <c r="Q43" s="182"/>
      <c r="R43" s="183"/>
    </row>
    <row r="44" spans="1:18" ht="11.25" customHeight="1" thickTop="1" x14ac:dyDescent="0.15">
      <c r="A44" s="171">
        <v>41</v>
      </c>
      <c r="B44" s="172"/>
      <c r="C44" s="173"/>
      <c r="D44" s="174"/>
      <c r="E44" s="174"/>
      <c r="F44" s="174"/>
      <c r="G44" s="174"/>
      <c r="H44" s="175">
        <v>41</v>
      </c>
      <c r="I44" s="176" t="s">
        <v>1055</v>
      </c>
      <c r="J44" s="173" t="s">
        <v>1087</v>
      </c>
      <c r="K44" s="174" t="s">
        <v>1685</v>
      </c>
      <c r="L44" s="174"/>
      <c r="M44" s="177"/>
      <c r="N44" s="211"/>
      <c r="O44" s="175">
        <v>41</v>
      </c>
      <c r="P44" s="176"/>
      <c r="Q44" s="173"/>
      <c r="R44" s="174"/>
    </row>
    <row r="45" spans="1:18" ht="11.25" customHeight="1" x14ac:dyDescent="0.15">
      <c r="A45" s="188">
        <v>42</v>
      </c>
      <c r="B45" s="157"/>
      <c r="C45" s="158"/>
      <c r="D45" s="159"/>
      <c r="E45" s="159"/>
      <c r="F45" s="159"/>
      <c r="G45" s="217"/>
      <c r="H45" s="160">
        <v>42</v>
      </c>
      <c r="I45" s="157" t="s">
        <v>1056</v>
      </c>
      <c r="J45" s="158" t="s">
        <v>1088</v>
      </c>
      <c r="K45" s="159" t="s">
        <v>1685</v>
      </c>
      <c r="L45" s="159"/>
      <c r="M45" s="161"/>
      <c r="N45" s="209"/>
      <c r="O45" s="160">
        <v>42</v>
      </c>
      <c r="P45" s="157"/>
      <c r="Q45" s="158"/>
      <c r="R45" s="159"/>
    </row>
  </sheetData>
  <mergeCells count="7">
    <mergeCell ref="A1:R1"/>
    <mergeCell ref="A2:A3"/>
    <mergeCell ref="B2:G2"/>
    <mergeCell ref="H2:H3"/>
    <mergeCell ref="I2:N2"/>
    <mergeCell ref="O2:O3"/>
    <mergeCell ref="P2:R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10" workbookViewId="0">
      <selection activeCell="H52" sqref="H52"/>
    </sheetView>
  </sheetViews>
  <sheetFormatPr defaultRowHeight="13.5" x14ac:dyDescent="0.15"/>
  <cols>
    <col min="1" max="1" width="4.21875" customWidth="1"/>
    <col min="3" max="3" width="6.77734375" customWidth="1"/>
    <col min="4" max="5" width="7.5546875" customWidth="1"/>
    <col min="6" max="6" width="4.77734375" customWidth="1"/>
    <col min="9" max="9" width="10.6640625" customWidth="1"/>
    <col min="10" max="10" width="7.109375" customWidth="1"/>
    <col min="11" max="11" width="4.77734375" customWidth="1"/>
    <col min="12" max="12" width="10.109375" customWidth="1"/>
    <col min="14" max="14" width="10.44140625" customWidth="1"/>
    <col min="15" max="15" width="7.6640625" customWidth="1"/>
  </cols>
  <sheetData>
    <row r="1" spans="1:15" ht="24.75" customHeight="1" thickBot="1" x14ac:dyDescent="0.2">
      <c r="A1" s="294" t="s">
        <v>1688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155" customFormat="1" ht="11.25" customHeight="1" x14ac:dyDescent="0.15">
      <c r="A2" s="300" t="s">
        <v>0</v>
      </c>
      <c r="B2" s="302" t="s">
        <v>29</v>
      </c>
      <c r="C2" s="303"/>
      <c r="D2" s="303"/>
      <c r="E2" s="303"/>
      <c r="F2" s="300" t="s">
        <v>0</v>
      </c>
      <c r="G2" s="302" t="s">
        <v>30</v>
      </c>
      <c r="H2" s="303"/>
      <c r="I2" s="303"/>
      <c r="J2" s="303"/>
      <c r="K2" s="300" t="s">
        <v>0</v>
      </c>
      <c r="L2" s="302" t="s">
        <v>31</v>
      </c>
      <c r="M2" s="303"/>
      <c r="N2" s="303"/>
      <c r="O2" s="303"/>
    </row>
    <row r="3" spans="1:15" s="155" customFormat="1" ht="11.25" customHeight="1" thickBot="1" x14ac:dyDescent="0.2">
      <c r="A3" s="301"/>
      <c r="B3" s="196" t="s">
        <v>1</v>
      </c>
      <c r="C3" s="197" t="s">
        <v>2</v>
      </c>
      <c r="D3" s="198" t="s">
        <v>5</v>
      </c>
      <c r="E3" s="198" t="s">
        <v>35</v>
      </c>
      <c r="F3" s="301"/>
      <c r="G3" s="196" t="s">
        <v>1</v>
      </c>
      <c r="H3" s="197" t="s">
        <v>2</v>
      </c>
      <c r="I3" s="198" t="s">
        <v>5</v>
      </c>
      <c r="J3" s="198" t="s">
        <v>35</v>
      </c>
      <c r="K3" s="301"/>
      <c r="L3" s="196" t="s">
        <v>1</v>
      </c>
      <c r="M3" s="197" t="s">
        <v>2</v>
      </c>
      <c r="N3" s="198" t="s">
        <v>5</v>
      </c>
      <c r="O3" s="198" t="s">
        <v>35</v>
      </c>
    </row>
    <row r="4" spans="1:15" s="155" customFormat="1" ht="11.25" customHeight="1" x14ac:dyDescent="0.15">
      <c r="A4" s="148">
        <v>1</v>
      </c>
      <c r="B4" s="149" t="s">
        <v>1495</v>
      </c>
      <c r="C4" s="150" t="s">
        <v>1497</v>
      </c>
      <c r="D4" s="151" t="s">
        <v>1686</v>
      </c>
      <c r="E4" s="151" t="s">
        <v>1502</v>
      </c>
      <c r="F4" s="152">
        <v>1</v>
      </c>
      <c r="G4" s="149" t="s">
        <v>55</v>
      </c>
      <c r="H4" s="150" t="s">
        <v>1160</v>
      </c>
      <c r="I4" s="151" t="s">
        <v>24</v>
      </c>
      <c r="J4" s="208" t="s">
        <v>101</v>
      </c>
      <c r="K4" s="152">
        <v>1</v>
      </c>
      <c r="L4" s="149" t="s">
        <v>358</v>
      </c>
      <c r="M4" s="150" t="s">
        <v>1215</v>
      </c>
      <c r="N4" s="151" t="s">
        <v>8</v>
      </c>
      <c r="O4" s="151" t="s">
        <v>101</v>
      </c>
    </row>
    <row r="5" spans="1:15" s="155" customFormat="1" ht="11.25" customHeight="1" x14ac:dyDescent="0.15">
      <c r="A5" s="156">
        <v>2</v>
      </c>
      <c r="B5" s="157" t="s">
        <v>1496</v>
      </c>
      <c r="C5" s="158" t="s">
        <v>1498</v>
      </c>
      <c r="D5" s="159" t="s">
        <v>1500</v>
      </c>
      <c r="E5" s="159" t="s">
        <v>1502</v>
      </c>
      <c r="F5" s="160">
        <v>2</v>
      </c>
      <c r="G5" s="157" t="s">
        <v>57</v>
      </c>
      <c r="H5" s="158" t="s">
        <v>1161</v>
      </c>
      <c r="I5" s="159" t="s">
        <v>10</v>
      </c>
      <c r="J5" s="209" t="s">
        <v>102</v>
      </c>
      <c r="K5" s="160">
        <v>2</v>
      </c>
      <c r="L5" s="157" t="s">
        <v>359</v>
      </c>
      <c r="M5" s="158" t="s">
        <v>1216</v>
      </c>
      <c r="N5" s="159" t="s">
        <v>8</v>
      </c>
      <c r="O5" s="159" t="s">
        <v>101</v>
      </c>
    </row>
    <row r="6" spans="1:15" s="155" customFormat="1" ht="11.25" customHeight="1" x14ac:dyDescent="0.15">
      <c r="A6" s="156">
        <v>3</v>
      </c>
      <c r="B6" s="157" t="s">
        <v>1548</v>
      </c>
      <c r="C6" s="158" t="s">
        <v>236</v>
      </c>
      <c r="D6" s="159" t="s">
        <v>1500</v>
      </c>
      <c r="E6" s="159" t="s">
        <v>1502</v>
      </c>
      <c r="F6" s="160">
        <v>3</v>
      </c>
      <c r="G6" s="157" t="s">
        <v>60</v>
      </c>
      <c r="H6" s="158" t="s">
        <v>1162</v>
      </c>
      <c r="I6" s="159" t="s">
        <v>10</v>
      </c>
      <c r="J6" s="209" t="s">
        <v>102</v>
      </c>
      <c r="K6" s="160">
        <v>3</v>
      </c>
      <c r="L6" s="157" t="s">
        <v>360</v>
      </c>
      <c r="M6" s="158" t="s">
        <v>272</v>
      </c>
      <c r="N6" s="159" t="s">
        <v>8</v>
      </c>
      <c r="O6" s="159" t="s">
        <v>101</v>
      </c>
    </row>
    <row r="7" spans="1:15" s="155" customFormat="1" ht="11.25" customHeight="1" x14ac:dyDescent="0.15">
      <c r="A7" s="156">
        <v>4</v>
      </c>
      <c r="B7" s="157" t="s">
        <v>1549</v>
      </c>
      <c r="C7" s="158" t="s">
        <v>1553</v>
      </c>
      <c r="D7" s="159" t="s">
        <v>1500</v>
      </c>
      <c r="E7" s="159" t="s">
        <v>1502</v>
      </c>
      <c r="F7" s="160">
        <v>4</v>
      </c>
      <c r="G7" s="157" t="s">
        <v>61</v>
      </c>
      <c r="H7" s="158" t="s">
        <v>1163</v>
      </c>
      <c r="I7" s="159" t="s">
        <v>8</v>
      </c>
      <c r="J7" s="209" t="s">
        <v>101</v>
      </c>
      <c r="K7" s="160">
        <v>4</v>
      </c>
      <c r="L7" s="157" t="s">
        <v>361</v>
      </c>
      <c r="M7" s="158" t="s">
        <v>1217</v>
      </c>
      <c r="N7" s="159" t="s">
        <v>8</v>
      </c>
      <c r="O7" s="159" t="s">
        <v>101</v>
      </c>
    </row>
    <row r="8" spans="1:15" s="155" customFormat="1" ht="11.25" customHeight="1" thickBot="1" x14ac:dyDescent="0.2">
      <c r="A8" s="163">
        <v>5</v>
      </c>
      <c r="B8" s="164" t="s">
        <v>1550</v>
      </c>
      <c r="C8" s="165" t="s">
        <v>1554</v>
      </c>
      <c r="D8" s="166" t="s">
        <v>1500</v>
      </c>
      <c r="E8" s="166" t="s">
        <v>1502</v>
      </c>
      <c r="F8" s="167">
        <v>5</v>
      </c>
      <c r="G8" s="168" t="s">
        <v>54</v>
      </c>
      <c r="H8" s="165" t="s">
        <v>1164</v>
      </c>
      <c r="I8" s="166" t="s">
        <v>8</v>
      </c>
      <c r="J8" s="210" t="s">
        <v>101</v>
      </c>
      <c r="K8" s="167">
        <v>5</v>
      </c>
      <c r="L8" s="168" t="s">
        <v>362</v>
      </c>
      <c r="M8" s="165" t="s">
        <v>1218</v>
      </c>
      <c r="N8" s="166" t="s">
        <v>8</v>
      </c>
      <c r="O8" s="166" t="s">
        <v>101</v>
      </c>
    </row>
    <row r="9" spans="1:15" s="155" customFormat="1" ht="11.25" customHeight="1" thickTop="1" x14ac:dyDescent="0.15">
      <c r="A9" s="171">
        <v>6</v>
      </c>
      <c r="B9" s="172" t="s">
        <v>1551</v>
      </c>
      <c r="C9" s="173" t="s">
        <v>1555</v>
      </c>
      <c r="D9" s="174" t="s">
        <v>1500</v>
      </c>
      <c r="E9" s="174" t="s">
        <v>1502</v>
      </c>
      <c r="F9" s="175">
        <v>6</v>
      </c>
      <c r="G9" s="176" t="s">
        <v>59</v>
      </c>
      <c r="H9" s="173" t="s">
        <v>1165</v>
      </c>
      <c r="I9" s="174" t="s">
        <v>10</v>
      </c>
      <c r="J9" s="211" t="s">
        <v>102</v>
      </c>
      <c r="K9" s="175">
        <v>6</v>
      </c>
      <c r="L9" s="176" t="s">
        <v>195</v>
      </c>
      <c r="M9" s="173" t="s">
        <v>1219</v>
      </c>
      <c r="N9" s="174" t="s">
        <v>8</v>
      </c>
      <c r="O9" s="174" t="s">
        <v>101</v>
      </c>
    </row>
    <row r="10" spans="1:15" s="155" customFormat="1" ht="11.25" customHeight="1" x14ac:dyDescent="0.15">
      <c r="A10" s="156">
        <v>7</v>
      </c>
      <c r="B10" s="157" t="s">
        <v>1552</v>
      </c>
      <c r="C10" s="158" t="s">
        <v>1556</v>
      </c>
      <c r="D10" s="159" t="s">
        <v>1500</v>
      </c>
      <c r="E10" s="159" t="s">
        <v>1502</v>
      </c>
      <c r="F10" s="160">
        <v>7</v>
      </c>
      <c r="G10" s="179" t="s">
        <v>213</v>
      </c>
      <c r="H10" s="158" t="s">
        <v>1166</v>
      </c>
      <c r="I10" s="159" t="s">
        <v>8</v>
      </c>
      <c r="J10" s="209" t="s">
        <v>101</v>
      </c>
      <c r="K10" s="160">
        <v>7</v>
      </c>
      <c r="L10" s="179" t="s">
        <v>198</v>
      </c>
      <c r="M10" s="158" t="s">
        <v>176</v>
      </c>
      <c r="N10" s="159" t="s">
        <v>8</v>
      </c>
      <c r="O10" s="159" t="s">
        <v>101</v>
      </c>
    </row>
    <row r="11" spans="1:15" s="155" customFormat="1" ht="11.25" customHeight="1" x14ac:dyDescent="0.15">
      <c r="A11" s="156">
        <v>8</v>
      </c>
      <c r="B11" s="157" t="s">
        <v>1557</v>
      </c>
      <c r="C11" s="158" t="s">
        <v>1558</v>
      </c>
      <c r="D11" s="159" t="s">
        <v>1500</v>
      </c>
      <c r="E11" s="159" t="s">
        <v>1502</v>
      </c>
      <c r="F11" s="160">
        <v>8</v>
      </c>
      <c r="G11" s="179" t="s">
        <v>331</v>
      </c>
      <c r="H11" s="158" t="s">
        <v>1167</v>
      </c>
      <c r="I11" s="159" t="s">
        <v>8</v>
      </c>
      <c r="J11" s="209" t="s">
        <v>101</v>
      </c>
      <c r="K11" s="160">
        <v>8</v>
      </c>
      <c r="L11" s="179" t="s">
        <v>199</v>
      </c>
      <c r="M11" s="158" t="s">
        <v>1220</v>
      </c>
      <c r="N11" s="159" t="s">
        <v>8</v>
      </c>
      <c r="O11" s="159" t="s">
        <v>101</v>
      </c>
    </row>
    <row r="12" spans="1:15" s="155" customFormat="1" ht="11.25" customHeight="1" x14ac:dyDescent="0.15">
      <c r="A12" s="156">
        <v>9</v>
      </c>
      <c r="B12" s="157" t="s">
        <v>1559</v>
      </c>
      <c r="C12" s="158" t="s">
        <v>1532</v>
      </c>
      <c r="D12" s="159" t="s">
        <v>1500</v>
      </c>
      <c r="E12" s="159" t="s">
        <v>1502</v>
      </c>
      <c r="F12" s="160">
        <v>9</v>
      </c>
      <c r="G12" s="179" t="s">
        <v>520</v>
      </c>
      <c r="H12" s="158" t="s">
        <v>1168</v>
      </c>
      <c r="I12" s="159" t="s">
        <v>8</v>
      </c>
      <c r="J12" s="209" t="s">
        <v>101</v>
      </c>
      <c r="K12" s="160">
        <v>9</v>
      </c>
      <c r="L12" s="179" t="s">
        <v>356</v>
      </c>
      <c r="M12" s="158" t="s">
        <v>1221</v>
      </c>
      <c r="N12" s="159" t="s">
        <v>24</v>
      </c>
      <c r="O12" s="159" t="s">
        <v>101</v>
      </c>
    </row>
    <row r="13" spans="1:15" s="155" customFormat="1" ht="11.25" customHeight="1" thickBot="1" x14ac:dyDescent="0.2">
      <c r="A13" s="180">
        <v>10</v>
      </c>
      <c r="B13" s="181" t="s">
        <v>1560</v>
      </c>
      <c r="C13" s="182" t="s">
        <v>1574</v>
      </c>
      <c r="D13" s="183" t="s">
        <v>1500</v>
      </c>
      <c r="E13" s="183" t="s">
        <v>1502</v>
      </c>
      <c r="F13" s="184">
        <v>10</v>
      </c>
      <c r="G13" s="185" t="s">
        <v>1139</v>
      </c>
      <c r="H13" s="182" t="s">
        <v>1169</v>
      </c>
      <c r="I13" s="183" t="s">
        <v>10</v>
      </c>
      <c r="J13" s="212" t="s">
        <v>102</v>
      </c>
      <c r="K13" s="184">
        <v>10</v>
      </c>
      <c r="L13" s="185" t="s">
        <v>357</v>
      </c>
      <c r="M13" s="182" t="s">
        <v>1222</v>
      </c>
      <c r="N13" s="183" t="s">
        <v>24</v>
      </c>
      <c r="O13" s="183" t="s">
        <v>101</v>
      </c>
    </row>
    <row r="14" spans="1:15" s="155" customFormat="1" ht="11.25" customHeight="1" thickTop="1" x14ac:dyDescent="0.15">
      <c r="A14" s="188">
        <v>11</v>
      </c>
      <c r="B14" s="189" t="s">
        <v>1561</v>
      </c>
      <c r="C14" s="190" t="s">
        <v>847</v>
      </c>
      <c r="D14" s="191" t="s">
        <v>1500</v>
      </c>
      <c r="E14" s="174" t="s">
        <v>1502</v>
      </c>
      <c r="F14" s="192">
        <v>11</v>
      </c>
      <c r="G14" s="193" t="s">
        <v>56</v>
      </c>
      <c r="H14" s="190" t="s">
        <v>1170</v>
      </c>
      <c r="I14" s="191" t="s">
        <v>10</v>
      </c>
      <c r="J14" s="213" t="s">
        <v>102</v>
      </c>
      <c r="K14" s="192">
        <v>11</v>
      </c>
      <c r="L14" s="193" t="s">
        <v>1195</v>
      </c>
      <c r="M14" s="190" t="s">
        <v>1223</v>
      </c>
      <c r="N14" s="191" t="s">
        <v>8</v>
      </c>
      <c r="O14" s="191" t="s">
        <v>101</v>
      </c>
    </row>
    <row r="15" spans="1:15" s="155" customFormat="1" ht="11.25" customHeight="1" x14ac:dyDescent="0.15">
      <c r="A15" s="156">
        <v>12</v>
      </c>
      <c r="B15" s="157" t="s">
        <v>1562</v>
      </c>
      <c r="C15" s="158" t="s">
        <v>1575</v>
      </c>
      <c r="D15" s="159" t="s">
        <v>1500</v>
      </c>
      <c r="E15" s="159" t="s">
        <v>1502</v>
      </c>
      <c r="F15" s="160">
        <v>12</v>
      </c>
      <c r="G15" s="179" t="s">
        <v>62</v>
      </c>
      <c r="H15" s="158" t="s">
        <v>1171</v>
      </c>
      <c r="I15" s="159" t="s">
        <v>24</v>
      </c>
      <c r="J15" s="209" t="s">
        <v>101</v>
      </c>
      <c r="K15" s="160">
        <v>12</v>
      </c>
      <c r="L15" s="179" t="s">
        <v>1196</v>
      </c>
      <c r="M15" s="158" t="s">
        <v>1224</v>
      </c>
      <c r="N15" s="159" t="s">
        <v>8</v>
      </c>
      <c r="O15" s="159" t="s">
        <v>101</v>
      </c>
    </row>
    <row r="16" spans="1:15" s="155" customFormat="1" ht="11.25" customHeight="1" x14ac:dyDescent="0.15">
      <c r="A16" s="156">
        <v>13</v>
      </c>
      <c r="B16" s="157" t="s">
        <v>1563</v>
      </c>
      <c r="C16" s="158" t="s">
        <v>1576</v>
      </c>
      <c r="D16" s="159" t="s">
        <v>1500</v>
      </c>
      <c r="E16" s="159" t="s">
        <v>1502</v>
      </c>
      <c r="F16" s="160">
        <v>13</v>
      </c>
      <c r="G16" s="179" t="s">
        <v>298</v>
      </c>
      <c r="H16" s="158" t="s">
        <v>1172</v>
      </c>
      <c r="I16" s="159" t="s">
        <v>24</v>
      </c>
      <c r="J16" s="209" t="s">
        <v>101</v>
      </c>
      <c r="K16" s="160">
        <v>13</v>
      </c>
      <c r="L16" s="179" t="s">
        <v>1197</v>
      </c>
      <c r="M16" s="158" t="s">
        <v>1225</v>
      </c>
      <c r="N16" s="159" t="s">
        <v>10</v>
      </c>
      <c r="O16" s="159" t="s">
        <v>102</v>
      </c>
    </row>
    <row r="17" spans="1:15" s="155" customFormat="1" ht="11.25" customHeight="1" x14ac:dyDescent="0.15">
      <c r="A17" s="156">
        <v>14</v>
      </c>
      <c r="B17" s="157" t="s">
        <v>1564</v>
      </c>
      <c r="C17" s="158" t="s">
        <v>1577</v>
      </c>
      <c r="D17" s="159" t="s">
        <v>1500</v>
      </c>
      <c r="E17" s="159" t="s">
        <v>1502</v>
      </c>
      <c r="F17" s="160">
        <v>14</v>
      </c>
      <c r="G17" s="179" t="s">
        <v>221</v>
      </c>
      <c r="H17" s="158" t="s">
        <v>181</v>
      </c>
      <c r="I17" s="159" t="s">
        <v>24</v>
      </c>
      <c r="J17" s="209" t="s">
        <v>101</v>
      </c>
      <c r="K17" s="160">
        <v>14</v>
      </c>
      <c r="L17" s="179" t="s">
        <v>1198</v>
      </c>
      <c r="M17" s="158" t="s">
        <v>1226</v>
      </c>
      <c r="N17" s="159" t="s">
        <v>24</v>
      </c>
      <c r="O17" s="159" t="s">
        <v>101</v>
      </c>
    </row>
    <row r="18" spans="1:15" s="155" customFormat="1" ht="11.25" customHeight="1" thickBot="1" x14ac:dyDescent="0.2">
      <c r="A18" s="163">
        <v>15</v>
      </c>
      <c r="B18" s="164" t="s">
        <v>1565</v>
      </c>
      <c r="C18" s="165" t="s">
        <v>1578</v>
      </c>
      <c r="D18" s="166" t="s">
        <v>1500</v>
      </c>
      <c r="E18" s="183" t="s">
        <v>1502</v>
      </c>
      <c r="F18" s="167">
        <v>15</v>
      </c>
      <c r="G18" s="168" t="s">
        <v>224</v>
      </c>
      <c r="H18" s="165" t="s">
        <v>68</v>
      </c>
      <c r="I18" s="166" t="s">
        <v>24</v>
      </c>
      <c r="J18" s="210" t="s">
        <v>101</v>
      </c>
      <c r="K18" s="167">
        <v>15</v>
      </c>
      <c r="L18" s="168" t="s">
        <v>1199</v>
      </c>
      <c r="M18" s="165" t="s">
        <v>1227</v>
      </c>
      <c r="N18" s="166" t="s">
        <v>10</v>
      </c>
      <c r="O18" s="166" t="s">
        <v>102</v>
      </c>
    </row>
    <row r="19" spans="1:15" s="155" customFormat="1" ht="11.25" customHeight="1" thickTop="1" x14ac:dyDescent="0.15">
      <c r="A19" s="171">
        <v>16</v>
      </c>
      <c r="B19" s="172" t="s">
        <v>1566</v>
      </c>
      <c r="C19" s="173" t="s">
        <v>1579</v>
      </c>
      <c r="D19" s="174" t="s">
        <v>1500</v>
      </c>
      <c r="E19" s="174" t="s">
        <v>1502</v>
      </c>
      <c r="F19" s="175">
        <v>16</v>
      </c>
      <c r="G19" s="176" t="s">
        <v>299</v>
      </c>
      <c r="H19" s="173" t="s">
        <v>234</v>
      </c>
      <c r="I19" s="174" t="s">
        <v>24</v>
      </c>
      <c r="J19" s="211" t="s">
        <v>101</v>
      </c>
      <c r="K19" s="175">
        <v>16</v>
      </c>
      <c r="L19" s="176" t="s">
        <v>1200</v>
      </c>
      <c r="M19" s="173" t="s">
        <v>1228</v>
      </c>
      <c r="N19" s="174" t="s">
        <v>10</v>
      </c>
      <c r="O19" s="174" t="s">
        <v>102</v>
      </c>
    </row>
    <row r="20" spans="1:15" s="155" customFormat="1" ht="11.25" customHeight="1" x14ac:dyDescent="0.15">
      <c r="A20" s="156">
        <v>17</v>
      </c>
      <c r="B20" s="157" t="s">
        <v>1567</v>
      </c>
      <c r="C20" s="158" t="s">
        <v>1580</v>
      </c>
      <c r="D20" s="159" t="s">
        <v>1500</v>
      </c>
      <c r="E20" s="159" t="s">
        <v>1502</v>
      </c>
      <c r="F20" s="160">
        <v>17</v>
      </c>
      <c r="G20" s="179" t="s">
        <v>301</v>
      </c>
      <c r="H20" s="158" t="s">
        <v>1173</v>
      </c>
      <c r="I20" s="159" t="s">
        <v>8</v>
      </c>
      <c r="J20" s="209" t="s">
        <v>101</v>
      </c>
      <c r="K20" s="160">
        <v>17</v>
      </c>
      <c r="L20" s="179" t="s">
        <v>1201</v>
      </c>
      <c r="M20" s="158" t="s">
        <v>1229</v>
      </c>
      <c r="N20" s="159" t="s">
        <v>8</v>
      </c>
      <c r="O20" s="159" t="s">
        <v>101</v>
      </c>
    </row>
    <row r="21" spans="1:15" s="155" customFormat="1" ht="11.25" customHeight="1" x14ac:dyDescent="0.15">
      <c r="A21" s="156">
        <v>18</v>
      </c>
      <c r="B21" s="157" t="s">
        <v>1568</v>
      </c>
      <c r="C21" s="158" t="s">
        <v>1581</v>
      </c>
      <c r="D21" s="159" t="s">
        <v>1500</v>
      </c>
      <c r="E21" s="159" t="s">
        <v>1502</v>
      </c>
      <c r="F21" s="160">
        <v>18</v>
      </c>
      <c r="G21" s="179" t="s">
        <v>1140</v>
      </c>
      <c r="H21" s="158" t="s">
        <v>184</v>
      </c>
      <c r="I21" s="159" t="s">
        <v>24</v>
      </c>
      <c r="J21" s="209" t="s">
        <v>101</v>
      </c>
      <c r="K21" s="160">
        <v>18</v>
      </c>
      <c r="L21" s="179" t="s">
        <v>1202</v>
      </c>
      <c r="M21" s="158" t="s">
        <v>437</v>
      </c>
      <c r="N21" s="159" t="s">
        <v>8</v>
      </c>
      <c r="O21" s="159" t="s">
        <v>101</v>
      </c>
    </row>
    <row r="22" spans="1:15" s="155" customFormat="1" ht="11.25" customHeight="1" x14ac:dyDescent="0.15">
      <c r="A22" s="156">
        <v>19</v>
      </c>
      <c r="B22" s="157" t="s">
        <v>1569</v>
      </c>
      <c r="C22" s="158" t="s">
        <v>1582</v>
      </c>
      <c r="D22" s="159" t="s">
        <v>1500</v>
      </c>
      <c r="E22" s="159" t="s">
        <v>1502</v>
      </c>
      <c r="F22" s="160">
        <v>19</v>
      </c>
      <c r="G22" s="179" t="s">
        <v>300</v>
      </c>
      <c r="H22" s="158" t="s">
        <v>1174</v>
      </c>
      <c r="I22" s="159" t="s">
        <v>10</v>
      </c>
      <c r="J22" s="209" t="s">
        <v>102</v>
      </c>
      <c r="K22" s="160">
        <v>19</v>
      </c>
      <c r="L22" s="179" t="s">
        <v>394</v>
      </c>
      <c r="M22" s="158" t="s">
        <v>483</v>
      </c>
      <c r="N22" s="159" t="s">
        <v>24</v>
      </c>
      <c r="O22" s="159" t="s">
        <v>103</v>
      </c>
    </row>
    <row r="23" spans="1:15" s="155" customFormat="1" ht="11.25" customHeight="1" thickBot="1" x14ac:dyDescent="0.2">
      <c r="A23" s="180">
        <v>20</v>
      </c>
      <c r="B23" s="181" t="s">
        <v>1570</v>
      </c>
      <c r="C23" s="182" t="s">
        <v>1583</v>
      </c>
      <c r="D23" s="183" t="s">
        <v>1500</v>
      </c>
      <c r="E23" s="183" t="s">
        <v>1502</v>
      </c>
      <c r="F23" s="184">
        <v>20</v>
      </c>
      <c r="G23" s="185" t="s">
        <v>1141</v>
      </c>
      <c r="H23" s="182" t="s">
        <v>1175</v>
      </c>
      <c r="I23" s="183" t="s">
        <v>10</v>
      </c>
      <c r="J23" s="212" t="s">
        <v>102</v>
      </c>
      <c r="K23" s="184">
        <v>20</v>
      </c>
      <c r="L23" s="185" t="s">
        <v>121</v>
      </c>
      <c r="M23" s="182" t="s">
        <v>1230</v>
      </c>
      <c r="N23" s="183" t="s">
        <v>8</v>
      </c>
      <c r="O23" s="183" t="s">
        <v>103</v>
      </c>
    </row>
    <row r="24" spans="1:15" s="155" customFormat="1" ht="11.25" customHeight="1" thickTop="1" x14ac:dyDescent="0.15">
      <c r="A24" s="171">
        <v>21</v>
      </c>
      <c r="B24" s="172" t="s">
        <v>1571</v>
      </c>
      <c r="C24" s="173" t="s">
        <v>1584</v>
      </c>
      <c r="D24" s="174" t="s">
        <v>1500</v>
      </c>
      <c r="E24" s="174" t="s">
        <v>1502</v>
      </c>
      <c r="F24" s="175">
        <v>21</v>
      </c>
      <c r="G24" s="176" t="s">
        <v>1142</v>
      </c>
      <c r="H24" s="173" t="s">
        <v>1176</v>
      </c>
      <c r="I24" s="174" t="s">
        <v>7</v>
      </c>
      <c r="J24" s="211" t="s">
        <v>104</v>
      </c>
      <c r="K24" s="175">
        <v>21</v>
      </c>
      <c r="L24" s="176" t="s">
        <v>122</v>
      </c>
      <c r="M24" s="173" t="s">
        <v>287</v>
      </c>
      <c r="N24" s="174" t="s">
        <v>24</v>
      </c>
      <c r="O24" s="174" t="s">
        <v>101</v>
      </c>
    </row>
    <row r="25" spans="1:15" s="155" customFormat="1" ht="11.25" customHeight="1" x14ac:dyDescent="0.15">
      <c r="A25" s="156">
        <v>22</v>
      </c>
      <c r="B25" s="157" t="s">
        <v>1572</v>
      </c>
      <c r="C25" s="158" t="s">
        <v>1585</v>
      </c>
      <c r="D25" s="159" t="s">
        <v>1500</v>
      </c>
      <c r="E25" s="159" t="s">
        <v>1502</v>
      </c>
      <c r="F25" s="160">
        <v>22</v>
      </c>
      <c r="G25" s="179" t="s">
        <v>1143</v>
      </c>
      <c r="H25" s="158" t="s">
        <v>1177</v>
      </c>
      <c r="I25" s="159" t="s">
        <v>10</v>
      </c>
      <c r="J25" s="209" t="s">
        <v>102</v>
      </c>
      <c r="K25" s="160">
        <v>22</v>
      </c>
      <c r="L25" s="179" t="s">
        <v>411</v>
      </c>
      <c r="M25" s="158" t="s">
        <v>128</v>
      </c>
      <c r="N25" s="159" t="s">
        <v>24</v>
      </c>
      <c r="O25" s="159" t="s">
        <v>101</v>
      </c>
    </row>
    <row r="26" spans="1:15" s="155" customFormat="1" ht="11.25" customHeight="1" x14ac:dyDescent="0.15">
      <c r="A26" s="156">
        <v>23</v>
      </c>
      <c r="B26" s="157" t="s">
        <v>1573</v>
      </c>
      <c r="C26" s="158" t="s">
        <v>1586</v>
      </c>
      <c r="D26" s="159" t="s">
        <v>1500</v>
      </c>
      <c r="E26" s="159" t="s">
        <v>1502</v>
      </c>
      <c r="F26" s="160">
        <v>23</v>
      </c>
      <c r="G26" s="179" t="s">
        <v>1144</v>
      </c>
      <c r="H26" s="158" t="s">
        <v>732</v>
      </c>
      <c r="I26" s="159" t="s">
        <v>8</v>
      </c>
      <c r="J26" s="209" t="s">
        <v>101</v>
      </c>
      <c r="K26" s="160">
        <v>23</v>
      </c>
      <c r="L26" s="179" t="s">
        <v>412</v>
      </c>
      <c r="M26" s="158" t="s">
        <v>1231</v>
      </c>
      <c r="N26" s="159" t="s">
        <v>10</v>
      </c>
      <c r="O26" s="159" t="s">
        <v>102</v>
      </c>
    </row>
    <row r="27" spans="1:15" s="155" customFormat="1" ht="11.25" customHeight="1" x14ac:dyDescent="0.15">
      <c r="A27" s="156">
        <v>24</v>
      </c>
      <c r="B27" s="157" t="s">
        <v>1587</v>
      </c>
      <c r="C27" s="158" t="s">
        <v>1596</v>
      </c>
      <c r="D27" s="159" t="s">
        <v>1500</v>
      </c>
      <c r="E27" s="159" t="s">
        <v>1502</v>
      </c>
      <c r="F27" s="160">
        <v>24</v>
      </c>
      <c r="G27" s="179" t="s">
        <v>1145</v>
      </c>
      <c r="H27" s="158" t="s">
        <v>1178</v>
      </c>
      <c r="I27" s="159" t="s">
        <v>24</v>
      </c>
      <c r="J27" s="209" t="s">
        <v>101</v>
      </c>
      <c r="K27" s="160">
        <v>24</v>
      </c>
      <c r="L27" s="179" t="s">
        <v>395</v>
      </c>
      <c r="M27" s="158" t="s">
        <v>1232</v>
      </c>
      <c r="N27" s="159" t="s">
        <v>10</v>
      </c>
      <c r="O27" s="159" t="s">
        <v>102</v>
      </c>
    </row>
    <row r="28" spans="1:15" s="155" customFormat="1" ht="11.25" customHeight="1" thickBot="1" x14ac:dyDescent="0.2">
      <c r="A28" s="180">
        <v>25</v>
      </c>
      <c r="B28" s="181" t="s">
        <v>1588</v>
      </c>
      <c r="C28" s="182" t="s">
        <v>1597</v>
      </c>
      <c r="D28" s="183" t="s">
        <v>1500</v>
      </c>
      <c r="E28" s="183" t="s">
        <v>1502</v>
      </c>
      <c r="F28" s="184">
        <v>25</v>
      </c>
      <c r="G28" s="185" t="s">
        <v>1146</v>
      </c>
      <c r="H28" s="182" t="s">
        <v>1179</v>
      </c>
      <c r="I28" s="183" t="s">
        <v>10</v>
      </c>
      <c r="J28" s="212" t="s">
        <v>102</v>
      </c>
      <c r="K28" s="184">
        <v>25</v>
      </c>
      <c r="L28" s="185" t="s">
        <v>396</v>
      </c>
      <c r="M28" s="182" t="s">
        <v>1233</v>
      </c>
      <c r="N28" s="183" t="s">
        <v>10</v>
      </c>
      <c r="O28" s="183" t="s">
        <v>102</v>
      </c>
    </row>
    <row r="29" spans="1:15" s="155" customFormat="1" ht="11.25" customHeight="1" thickTop="1" x14ac:dyDescent="0.15">
      <c r="A29" s="171">
        <v>26</v>
      </c>
      <c r="B29" s="172" t="s">
        <v>1589</v>
      </c>
      <c r="C29" s="173" t="s">
        <v>1598</v>
      </c>
      <c r="D29" s="174" t="s">
        <v>1500</v>
      </c>
      <c r="E29" s="174" t="s">
        <v>1502</v>
      </c>
      <c r="F29" s="175">
        <v>26</v>
      </c>
      <c r="G29" s="176" t="s">
        <v>1147</v>
      </c>
      <c r="H29" s="173" t="s">
        <v>1180</v>
      </c>
      <c r="I29" s="174" t="s">
        <v>7</v>
      </c>
      <c r="J29" s="211" t="s">
        <v>104</v>
      </c>
      <c r="K29" s="175">
        <v>26</v>
      </c>
      <c r="L29" s="176" t="s">
        <v>120</v>
      </c>
      <c r="M29" s="173" t="s">
        <v>1186</v>
      </c>
      <c r="N29" s="174" t="s">
        <v>10</v>
      </c>
      <c r="O29" s="174" t="s">
        <v>102</v>
      </c>
    </row>
    <row r="30" spans="1:15" s="155" customFormat="1" ht="11.25" customHeight="1" x14ac:dyDescent="0.15">
      <c r="A30" s="188">
        <v>27</v>
      </c>
      <c r="B30" s="157" t="s">
        <v>1590</v>
      </c>
      <c r="C30" s="158" t="s">
        <v>1599</v>
      </c>
      <c r="D30" s="159" t="s">
        <v>1500</v>
      </c>
      <c r="E30" s="159" t="s">
        <v>1502</v>
      </c>
      <c r="F30" s="160">
        <v>27</v>
      </c>
      <c r="G30" s="179" t="s">
        <v>1148</v>
      </c>
      <c r="H30" s="158" t="s">
        <v>186</v>
      </c>
      <c r="I30" s="159" t="s">
        <v>10</v>
      </c>
      <c r="J30" s="209" t="s">
        <v>102</v>
      </c>
      <c r="K30" s="160">
        <v>27</v>
      </c>
      <c r="L30" s="179" t="s">
        <v>350</v>
      </c>
      <c r="M30" s="158" t="s">
        <v>1234</v>
      </c>
      <c r="N30" s="159" t="s">
        <v>8</v>
      </c>
      <c r="O30" s="159" t="s">
        <v>101</v>
      </c>
    </row>
    <row r="31" spans="1:15" s="155" customFormat="1" ht="11.25" customHeight="1" x14ac:dyDescent="0.15">
      <c r="A31" s="188">
        <v>28</v>
      </c>
      <c r="B31" s="157" t="s">
        <v>1591</v>
      </c>
      <c r="C31" s="158" t="s">
        <v>1600</v>
      </c>
      <c r="D31" s="159" t="s">
        <v>1500</v>
      </c>
      <c r="E31" s="159" t="s">
        <v>1502</v>
      </c>
      <c r="F31" s="160">
        <v>28</v>
      </c>
      <c r="G31" s="179" t="s">
        <v>1149</v>
      </c>
      <c r="H31" s="158" t="s">
        <v>1181</v>
      </c>
      <c r="I31" s="159" t="s">
        <v>24</v>
      </c>
      <c r="J31" s="209" t="s">
        <v>101</v>
      </c>
      <c r="K31" s="160">
        <v>28</v>
      </c>
      <c r="L31" s="179" t="s">
        <v>351</v>
      </c>
      <c r="M31" s="158" t="s">
        <v>1235</v>
      </c>
      <c r="N31" s="159" t="s">
        <v>10</v>
      </c>
      <c r="O31" s="159" t="s">
        <v>101</v>
      </c>
    </row>
    <row r="32" spans="1:15" s="155" customFormat="1" ht="11.25" customHeight="1" x14ac:dyDescent="0.15">
      <c r="A32" s="188">
        <v>29</v>
      </c>
      <c r="B32" s="157" t="s">
        <v>1592</v>
      </c>
      <c r="C32" s="158" t="s">
        <v>1601</v>
      </c>
      <c r="D32" s="159" t="s">
        <v>1500</v>
      </c>
      <c r="E32" s="159" t="s">
        <v>1502</v>
      </c>
      <c r="F32" s="160">
        <v>29</v>
      </c>
      <c r="G32" s="179" t="s">
        <v>1150</v>
      </c>
      <c r="H32" s="158" t="s">
        <v>1182</v>
      </c>
      <c r="I32" s="159" t="s">
        <v>24</v>
      </c>
      <c r="J32" s="209" t="s">
        <v>101</v>
      </c>
      <c r="K32" s="160">
        <v>29</v>
      </c>
      <c r="L32" s="179" t="s">
        <v>352</v>
      </c>
      <c r="M32" s="158" t="s">
        <v>1236</v>
      </c>
      <c r="N32" s="159" t="s">
        <v>8</v>
      </c>
      <c r="O32" s="159" t="s">
        <v>101</v>
      </c>
    </row>
    <row r="33" spans="1:15" s="155" customFormat="1" ht="11.25" customHeight="1" thickBot="1" x14ac:dyDescent="0.2">
      <c r="A33" s="195">
        <v>30</v>
      </c>
      <c r="B33" s="181" t="s">
        <v>1593</v>
      </c>
      <c r="C33" s="182" t="s">
        <v>1602</v>
      </c>
      <c r="D33" s="183" t="s">
        <v>1500</v>
      </c>
      <c r="E33" s="183" t="s">
        <v>1502</v>
      </c>
      <c r="F33" s="184">
        <v>30</v>
      </c>
      <c r="G33" s="185" t="s">
        <v>1151</v>
      </c>
      <c r="H33" s="182" t="s">
        <v>185</v>
      </c>
      <c r="I33" s="183" t="s">
        <v>10</v>
      </c>
      <c r="J33" s="212" t="s">
        <v>102</v>
      </c>
      <c r="K33" s="184">
        <v>30</v>
      </c>
      <c r="L33" s="185" t="s">
        <v>353</v>
      </c>
      <c r="M33" s="182" t="s">
        <v>1237</v>
      </c>
      <c r="N33" s="183" t="s">
        <v>8</v>
      </c>
      <c r="O33" s="183" t="s">
        <v>101</v>
      </c>
    </row>
    <row r="34" spans="1:15" s="155" customFormat="1" ht="11.25" customHeight="1" thickTop="1" x14ac:dyDescent="0.15">
      <c r="A34" s="171">
        <v>31</v>
      </c>
      <c r="B34" s="172" t="s">
        <v>1594</v>
      </c>
      <c r="C34" s="173" t="s">
        <v>1603</v>
      </c>
      <c r="D34" s="174" t="s">
        <v>1500</v>
      </c>
      <c r="E34" s="174" t="s">
        <v>1502</v>
      </c>
      <c r="F34" s="175">
        <v>31</v>
      </c>
      <c r="G34" s="176" t="s">
        <v>1152</v>
      </c>
      <c r="H34" s="173" t="s">
        <v>1183</v>
      </c>
      <c r="I34" s="174" t="s">
        <v>7</v>
      </c>
      <c r="J34" s="211" t="s">
        <v>104</v>
      </c>
      <c r="K34" s="175">
        <v>31</v>
      </c>
      <c r="L34" s="176" t="s">
        <v>354</v>
      </c>
      <c r="M34" s="173" t="s">
        <v>1238</v>
      </c>
      <c r="N34" s="174" t="s">
        <v>8</v>
      </c>
      <c r="O34" s="174" t="s">
        <v>101</v>
      </c>
    </row>
    <row r="35" spans="1:15" s="155" customFormat="1" ht="11.25" customHeight="1" x14ac:dyDescent="0.15">
      <c r="A35" s="188">
        <v>32</v>
      </c>
      <c r="B35" s="157" t="s">
        <v>1595</v>
      </c>
      <c r="C35" s="158" t="s">
        <v>1604</v>
      </c>
      <c r="D35" s="159" t="s">
        <v>1500</v>
      </c>
      <c r="E35" s="159" t="s">
        <v>1502</v>
      </c>
      <c r="F35" s="160">
        <v>32</v>
      </c>
      <c r="G35" s="179" t="s">
        <v>78</v>
      </c>
      <c r="H35" s="158" t="s">
        <v>1184</v>
      </c>
      <c r="I35" s="159" t="s">
        <v>10</v>
      </c>
      <c r="J35" s="209" t="s">
        <v>102</v>
      </c>
      <c r="K35" s="160">
        <v>32</v>
      </c>
      <c r="L35" s="179" t="s">
        <v>355</v>
      </c>
      <c r="M35" s="158" t="s">
        <v>1239</v>
      </c>
      <c r="N35" s="159" t="s">
        <v>10</v>
      </c>
      <c r="O35" s="159" t="s">
        <v>102</v>
      </c>
    </row>
    <row r="36" spans="1:15" s="155" customFormat="1" ht="11.25" customHeight="1" x14ac:dyDescent="0.15">
      <c r="A36" s="188">
        <v>33</v>
      </c>
      <c r="B36" s="157" t="s">
        <v>1605</v>
      </c>
      <c r="C36" s="158" t="s">
        <v>1613</v>
      </c>
      <c r="D36" s="159" t="s">
        <v>1500</v>
      </c>
      <c r="E36" s="159" t="s">
        <v>1502</v>
      </c>
      <c r="F36" s="160">
        <v>33</v>
      </c>
      <c r="G36" s="179" t="s">
        <v>79</v>
      </c>
      <c r="H36" s="158" t="s">
        <v>1185</v>
      </c>
      <c r="I36" s="159" t="s">
        <v>10</v>
      </c>
      <c r="J36" s="209" t="s">
        <v>102</v>
      </c>
      <c r="K36" s="160">
        <v>33</v>
      </c>
      <c r="L36" s="179" t="s">
        <v>330</v>
      </c>
      <c r="M36" s="158" t="s">
        <v>1240</v>
      </c>
      <c r="N36" s="159" t="s">
        <v>8</v>
      </c>
      <c r="O36" s="159" t="s">
        <v>101</v>
      </c>
    </row>
    <row r="37" spans="1:15" s="155" customFormat="1" ht="11.25" customHeight="1" x14ac:dyDescent="0.15">
      <c r="A37" s="188">
        <v>34</v>
      </c>
      <c r="B37" s="157" t="s">
        <v>1606</v>
      </c>
      <c r="C37" s="158" t="s">
        <v>1614</v>
      </c>
      <c r="D37" s="159" t="s">
        <v>1500</v>
      </c>
      <c r="E37" s="159" t="s">
        <v>1502</v>
      </c>
      <c r="F37" s="160">
        <v>34</v>
      </c>
      <c r="G37" s="179" t="s">
        <v>80</v>
      </c>
      <c r="H37" s="158" t="s">
        <v>1186</v>
      </c>
      <c r="I37" s="159" t="s">
        <v>10</v>
      </c>
      <c r="J37" s="209" t="s">
        <v>102</v>
      </c>
      <c r="K37" s="160">
        <v>34</v>
      </c>
      <c r="L37" s="179" t="s">
        <v>1203</v>
      </c>
      <c r="M37" s="158" t="s">
        <v>74</v>
      </c>
      <c r="N37" s="159" t="s">
        <v>1687</v>
      </c>
      <c r="O37" s="159" t="s">
        <v>101</v>
      </c>
    </row>
    <row r="38" spans="1:15" s="155" customFormat="1" ht="11.25" customHeight="1" thickBot="1" x14ac:dyDescent="0.2">
      <c r="A38" s="195">
        <v>35</v>
      </c>
      <c r="B38" s="181" t="s">
        <v>1607</v>
      </c>
      <c r="C38" s="182" t="s">
        <v>1615</v>
      </c>
      <c r="D38" s="183" t="s">
        <v>1500</v>
      </c>
      <c r="E38" s="183" t="s">
        <v>1502</v>
      </c>
      <c r="F38" s="184">
        <v>35</v>
      </c>
      <c r="G38" s="185" t="s">
        <v>81</v>
      </c>
      <c r="H38" s="182" t="s">
        <v>1187</v>
      </c>
      <c r="I38" s="183" t="s">
        <v>10</v>
      </c>
      <c r="J38" s="212" t="s">
        <v>102</v>
      </c>
      <c r="K38" s="184">
        <v>35</v>
      </c>
      <c r="L38" s="185" t="s">
        <v>1204</v>
      </c>
      <c r="M38" s="182" t="s">
        <v>1241</v>
      </c>
      <c r="N38" s="183" t="s">
        <v>19</v>
      </c>
      <c r="O38" s="183" t="s">
        <v>101</v>
      </c>
    </row>
    <row r="39" spans="1:15" s="155" customFormat="1" ht="11.25" customHeight="1" thickTop="1" x14ac:dyDescent="0.15">
      <c r="A39" s="171">
        <v>36</v>
      </c>
      <c r="B39" s="172" t="s">
        <v>1608</v>
      </c>
      <c r="C39" s="173" t="s">
        <v>1616</v>
      </c>
      <c r="D39" s="174" t="s">
        <v>1500</v>
      </c>
      <c r="E39" s="174" t="s">
        <v>1502</v>
      </c>
      <c r="F39" s="175">
        <v>36</v>
      </c>
      <c r="G39" s="176" t="s">
        <v>485</v>
      </c>
      <c r="H39" s="173" t="s">
        <v>1188</v>
      </c>
      <c r="I39" s="174" t="s">
        <v>10</v>
      </c>
      <c r="J39" s="211" t="s">
        <v>102</v>
      </c>
      <c r="K39" s="175">
        <v>36</v>
      </c>
      <c r="L39" s="176" t="s">
        <v>1205</v>
      </c>
      <c r="M39" s="173" t="s">
        <v>286</v>
      </c>
      <c r="N39" s="174" t="s">
        <v>19</v>
      </c>
      <c r="O39" s="174" t="s">
        <v>101</v>
      </c>
    </row>
    <row r="40" spans="1:15" s="155" customFormat="1" ht="11.25" customHeight="1" x14ac:dyDescent="0.15">
      <c r="A40" s="188">
        <v>37</v>
      </c>
      <c r="B40" s="157" t="s">
        <v>1609</v>
      </c>
      <c r="C40" s="158" t="s">
        <v>1617</v>
      </c>
      <c r="D40" s="159" t="s">
        <v>1500</v>
      </c>
      <c r="E40" s="159" t="s">
        <v>1502</v>
      </c>
      <c r="F40" s="160">
        <v>37</v>
      </c>
      <c r="G40" s="179" t="s">
        <v>486</v>
      </c>
      <c r="H40" s="158" t="s">
        <v>512</v>
      </c>
      <c r="I40" s="159" t="s">
        <v>24</v>
      </c>
      <c r="J40" s="209" t="s">
        <v>101</v>
      </c>
      <c r="K40" s="160">
        <v>37</v>
      </c>
      <c r="L40" s="179" t="s">
        <v>1206</v>
      </c>
      <c r="M40" s="158" t="s">
        <v>1242</v>
      </c>
      <c r="N40" s="159" t="s">
        <v>1687</v>
      </c>
      <c r="O40" s="159" t="s">
        <v>101</v>
      </c>
    </row>
    <row r="41" spans="1:15" s="155" customFormat="1" ht="11.25" customHeight="1" x14ac:dyDescent="0.15">
      <c r="A41" s="188">
        <v>38</v>
      </c>
      <c r="B41" s="157" t="s">
        <v>1610</v>
      </c>
      <c r="C41" s="158" t="s">
        <v>1618</v>
      </c>
      <c r="D41" s="159" t="s">
        <v>1500</v>
      </c>
      <c r="E41" s="159" t="s">
        <v>1502</v>
      </c>
      <c r="F41" s="160">
        <v>38</v>
      </c>
      <c r="G41" s="179" t="s">
        <v>487</v>
      </c>
      <c r="H41" s="158" t="s">
        <v>511</v>
      </c>
      <c r="I41" s="159" t="s">
        <v>10</v>
      </c>
      <c r="J41" s="209" t="s">
        <v>102</v>
      </c>
      <c r="K41" s="160">
        <v>38</v>
      </c>
      <c r="L41" s="179" t="s">
        <v>1207</v>
      </c>
      <c r="M41" s="158" t="s">
        <v>335</v>
      </c>
      <c r="N41" s="159" t="s">
        <v>1687</v>
      </c>
      <c r="O41" s="159" t="s">
        <v>101</v>
      </c>
    </row>
    <row r="42" spans="1:15" s="155" customFormat="1" ht="11.25" customHeight="1" x14ac:dyDescent="0.15">
      <c r="A42" s="188">
        <v>39</v>
      </c>
      <c r="B42" s="157" t="s">
        <v>1611</v>
      </c>
      <c r="C42" s="158" t="s">
        <v>882</v>
      </c>
      <c r="D42" s="159" t="s">
        <v>1500</v>
      </c>
      <c r="E42" s="159" t="s">
        <v>1502</v>
      </c>
      <c r="F42" s="160">
        <v>39</v>
      </c>
      <c r="G42" s="179" t="s">
        <v>488</v>
      </c>
      <c r="H42" s="158" t="s">
        <v>1189</v>
      </c>
      <c r="I42" s="159" t="s">
        <v>24</v>
      </c>
      <c r="J42" s="209" t="s">
        <v>101</v>
      </c>
      <c r="K42" s="160">
        <v>39</v>
      </c>
      <c r="L42" s="179" t="s">
        <v>1208</v>
      </c>
      <c r="M42" s="158" t="s">
        <v>127</v>
      </c>
      <c r="N42" s="159" t="s">
        <v>1687</v>
      </c>
      <c r="O42" s="159" t="s">
        <v>101</v>
      </c>
    </row>
    <row r="43" spans="1:15" s="155" customFormat="1" ht="11.25" customHeight="1" thickBot="1" x14ac:dyDescent="0.2">
      <c r="A43" s="195">
        <v>40</v>
      </c>
      <c r="B43" s="181" t="s">
        <v>1612</v>
      </c>
      <c r="C43" s="182" t="s">
        <v>1619</v>
      </c>
      <c r="D43" s="183" t="s">
        <v>1500</v>
      </c>
      <c r="E43" s="183" t="s">
        <v>1502</v>
      </c>
      <c r="F43" s="184">
        <v>40</v>
      </c>
      <c r="G43" s="185" t="s">
        <v>1153</v>
      </c>
      <c r="H43" s="182" t="s">
        <v>1190</v>
      </c>
      <c r="I43" s="183" t="s">
        <v>7</v>
      </c>
      <c r="J43" s="212" t="s">
        <v>104</v>
      </c>
      <c r="K43" s="184">
        <v>40</v>
      </c>
      <c r="L43" s="185" t="s">
        <v>1209</v>
      </c>
      <c r="M43" s="182" t="s">
        <v>285</v>
      </c>
      <c r="N43" s="183" t="s">
        <v>1687</v>
      </c>
      <c r="O43" s="183" t="s">
        <v>101</v>
      </c>
    </row>
    <row r="44" spans="1:15" s="155" customFormat="1" ht="11.25" customHeight="1" thickTop="1" x14ac:dyDescent="0.15">
      <c r="A44" s="171">
        <v>41</v>
      </c>
      <c r="B44" s="172" t="s">
        <v>1620</v>
      </c>
      <c r="C44" s="173" t="s">
        <v>527</v>
      </c>
      <c r="D44" s="174" t="s">
        <v>1500</v>
      </c>
      <c r="E44" s="174" t="s">
        <v>1502</v>
      </c>
      <c r="F44" s="175">
        <v>41</v>
      </c>
      <c r="G44" s="176" t="s">
        <v>1154</v>
      </c>
      <c r="H44" s="173" t="s">
        <v>381</v>
      </c>
      <c r="I44" s="174" t="s">
        <v>10</v>
      </c>
      <c r="J44" s="211" t="s">
        <v>137</v>
      </c>
      <c r="K44" s="175">
        <v>41</v>
      </c>
      <c r="L44" s="176" t="s">
        <v>1210</v>
      </c>
      <c r="M44" s="173" t="s">
        <v>283</v>
      </c>
      <c r="N44" s="174" t="s">
        <v>19</v>
      </c>
      <c r="O44" s="174" t="s">
        <v>101</v>
      </c>
    </row>
    <row r="45" spans="1:15" s="155" customFormat="1" ht="11.25" customHeight="1" x14ac:dyDescent="0.15">
      <c r="A45" s="188">
        <v>42</v>
      </c>
      <c r="B45" s="157" t="s">
        <v>1621</v>
      </c>
      <c r="C45" s="158" t="s">
        <v>1622</v>
      </c>
      <c r="D45" s="159" t="s">
        <v>1500</v>
      </c>
      <c r="E45" s="159" t="s">
        <v>1502</v>
      </c>
      <c r="F45" s="160">
        <v>42</v>
      </c>
      <c r="G45" s="157" t="s">
        <v>1155</v>
      </c>
      <c r="H45" s="158" t="s">
        <v>382</v>
      </c>
      <c r="I45" s="159" t="s">
        <v>10</v>
      </c>
      <c r="J45" s="209" t="s">
        <v>137</v>
      </c>
      <c r="K45" s="160">
        <v>42</v>
      </c>
      <c r="L45" s="157" t="s">
        <v>1211</v>
      </c>
      <c r="M45" s="158" t="s">
        <v>1243</v>
      </c>
      <c r="N45" s="159" t="s">
        <v>1687</v>
      </c>
      <c r="O45" s="159" t="s">
        <v>101</v>
      </c>
    </row>
    <row r="46" spans="1:15" s="155" customFormat="1" ht="11.25" customHeight="1" x14ac:dyDescent="0.15">
      <c r="A46" s="188">
        <v>43</v>
      </c>
      <c r="B46" s="189" t="s">
        <v>1623</v>
      </c>
      <c r="C46" s="190" t="s">
        <v>1624</v>
      </c>
      <c r="D46" s="191" t="s">
        <v>1500</v>
      </c>
      <c r="E46" s="159" t="s">
        <v>1502</v>
      </c>
      <c r="F46" s="160">
        <v>43</v>
      </c>
      <c r="G46" s="193" t="s">
        <v>1156</v>
      </c>
      <c r="H46" s="190" t="s">
        <v>1191</v>
      </c>
      <c r="I46" s="191" t="s">
        <v>10</v>
      </c>
      <c r="J46" s="213" t="s">
        <v>137</v>
      </c>
      <c r="K46" s="160">
        <v>43</v>
      </c>
      <c r="L46" s="193" t="s">
        <v>1212</v>
      </c>
      <c r="M46" s="190" t="s">
        <v>452</v>
      </c>
      <c r="N46" s="159" t="s">
        <v>1687</v>
      </c>
      <c r="O46" s="191" t="s">
        <v>101</v>
      </c>
    </row>
    <row r="47" spans="1:15" s="155" customFormat="1" ht="11.25" customHeight="1" x14ac:dyDescent="0.15">
      <c r="A47" s="188">
        <v>44</v>
      </c>
      <c r="B47" s="157" t="s">
        <v>1625</v>
      </c>
      <c r="C47" s="158" t="s">
        <v>1626</v>
      </c>
      <c r="D47" s="159" t="s">
        <v>1500</v>
      </c>
      <c r="E47" s="159" t="s">
        <v>1502</v>
      </c>
      <c r="F47" s="160">
        <v>44</v>
      </c>
      <c r="G47" s="179" t="s">
        <v>1157</v>
      </c>
      <c r="H47" s="158" t="s">
        <v>1192</v>
      </c>
      <c r="I47" s="159" t="s">
        <v>10</v>
      </c>
      <c r="J47" s="209" t="s">
        <v>137</v>
      </c>
      <c r="K47" s="160">
        <v>44</v>
      </c>
      <c r="L47" s="179" t="s">
        <v>1213</v>
      </c>
      <c r="M47" s="158" t="s">
        <v>90</v>
      </c>
      <c r="N47" s="159" t="s">
        <v>1687</v>
      </c>
      <c r="O47" s="159" t="s">
        <v>101</v>
      </c>
    </row>
    <row r="48" spans="1:15" s="155" customFormat="1" ht="11.25" customHeight="1" thickBot="1" x14ac:dyDescent="0.2">
      <c r="A48" s="195">
        <v>45</v>
      </c>
      <c r="B48" s="181" t="s">
        <v>1627</v>
      </c>
      <c r="C48" s="182" t="s">
        <v>1628</v>
      </c>
      <c r="D48" s="183" t="s">
        <v>1500</v>
      </c>
      <c r="E48" s="183" t="s">
        <v>1502</v>
      </c>
      <c r="F48" s="184">
        <v>45</v>
      </c>
      <c r="G48" s="185" t="s">
        <v>1158</v>
      </c>
      <c r="H48" s="182" t="s">
        <v>1193</v>
      </c>
      <c r="I48" s="183" t="s">
        <v>10</v>
      </c>
      <c r="J48" s="212" t="s">
        <v>137</v>
      </c>
      <c r="K48" s="184">
        <v>45</v>
      </c>
      <c r="L48" s="185" t="s">
        <v>1214</v>
      </c>
      <c r="M48" s="182" t="s">
        <v>453</v>
      </c>
      <c r="N48" s="183" t="s">
        <v>1687</v>
      </c>
      <c r="O48" s="183" t="s">
        <v>101</v>
      </c>
    </row>
    <row r="49" spans="1:15" s="155" customFormat="1" ht="11.25" customHeight="1" thickTop="1" thickBot="1" x14ac:dyDescent="0.2">
      <c r="A49" s="201">
        <v>46</v>
      </c>
      <c r="B49" s="202" t="s">
        <v>1629</v>
      </c>
      <c r="C49" s="203" t="s">
        <v>1630</v>
      </c>
      <c r="D49" s="204" t="s">
        <v>1500</v>
      </c>
      <c r="E49" s="174" t="s">
        <v>1502</v>
      </c>
      <c r="F49" s="205">
        <v>46</v>
      </c>
      <c r="G49" s="206" t="s">
        <v>1159</v>
      </c>
      <c r="H49" s="203" t="s">
        <v>1194</v>
      </c>
      <c r="I49" s="204" t="s">
        <v>8</v>
      </c>
      <c r="J49" s="218" t="s">
        <v>103</v>
      </c>
      <c r="K49" s="205">
        <v>46</v>
      </c>
      <c r="L49" s="206"/>
      <c r="M49" s="203"/>
      <c r="N49" s="204"/>
      <c r="O49" s="204"/>
    </row>
  </sheetData>
  <mergeCells count="7">
    <mergeCell ref="A1:O1"/>
    <mergeCell ref="A2:A3"/>
    <mergeCell ref="B2:E2"/>
    <mergeCell ref="F2:F3"/>
    <mergeCell ref="G2:J2"/>
    <mergeCell ref="K2:K3"/>
    <mergeCell ref="L2:O2"/>
  </mergeCells>
  <phoneticPr fontId="2" type="noConversion"/>
  <pageMargins left="0.51181102362204722" right="0.51181102362204722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Q26" sqref="Q26"/>
    </sheetView>
  </sheetViews>
  <sheetFormatPr defaultRowHeight="13.5" x14ac:dyDescent="0.15"/>
  <cols>
    <col min="1" max="1" width="4.88671875" customWidth="1"/>
    <col min="2" max="2" width="11.33203125" customWidth="1"/>
    <col min="3" max="4" width="8.109375" customWidth="1"/>
    <col min="5" max="5" width="9.21875" customWidth="1"/>
    <col min="6" max="6" width="5.88671875" customWidth="1"/>
    <col min="7" max="7" width="12.88671875" customWidth="1"/>
    <col min="8" max="8" width="7.88671875" customWidth="1"/>
    <col min="9" max="9" width="7.5546875" customWidth="1"/>
    <col min="10" max="10" width="5.44140625" customWidth="1"/>
    <col min="11" max="11" width="13" customWidth="1"/>
    <col min="12" max="12" width="7.88671875" customWidth="1"/>
    <col min="13" max="13" width="9" customWidth="1"/>
  </cols>
  <sheetData>
    <row r="1" spans="1:14" s="147" customFormat="1" ht="33.75" customHeight="1" thickBot="1" x14ac:dyDescent="0.2">
      <c r="A1" s="294" t="s">
        <v>1690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s="219" customFormat="1" ht="11.25" customHeight="1" x14ac:dyDescent="0.15">
      <c r="A2" s="300" t="s">
        <v>0</v>
      </c>
      <c r="B2" s="303" t="s">
        <v>29</v>
      </c>
      <c r="C2" s="303"/>
      <c r="D2" s="303"/>
      <c r="E2" s="303"/>
      <c r="F2" s="314" t="s">
        <v>0</v>
      </c>
      <c r="G2" s="302" t="s">
        <v>30</v>
      </c>
      <c r="H2" s="303"/>
      <c r="I2" s="304"/>
      <c r="J2" s="316" t="s">
        <v>0</v>
      </c>
      <c r="K2" s="303" t="s">
        <v>31</v>
      </c>
      <c r="L2" s="303"/>
      <c r="M2" s="303"/>
      <c r="N2" s="303"/>
    </row>
    <row r="3" spans="1:14" s="219" customFormat="1" ht="11.25" customHeight="1" thickBot="1" x14ac:dyDescent="0.2">
      <c r="A3" s="301"/>
      <c r="B3" s="214" t="s">
        <v>1</v>
      </c>
      <c r="C3" s="197" t="s">
        <v>2</v>
      </c>
      <c r="D3" s="198" t="s">
        <v>5</v>
      </c>
      <c r="E3" s="207" t="s">
        <v>35</v>
      </c>
      <c r="F3" s="315"/>
      <c r="G3" s="196" t="s">
        <v>1</v>
      </c>
      <c r="H3" s="197" t="s">
        <v>2</v>
      </c>
      <c r="I3" s="199" t="s">
        <v>5</v>
      </c>
      <c r="J3" s="317"/>
      <c r="K3" s="214" t="s">
        <v>1</v>
      </c>
      <c r="L3" s="197" t="s">
        <v>2</v>
      </c>
      <c r="M3" s="198" t="s">
        <v>5</v>
      </c>
      <c r="N3" s="198" t="s">
        <v>35</v>
      </c>
    </row>
    <row r="4" spans="1:14" s="219" customFormat="1" ht="11.25" customHeight="1" x14ac:dyDescent="0.15">
      <c r="A4" s="152">
        <v>1</v>
      </c>
      <c r="B4" s="215" t="s">
        <v>1631</v>
      </c>
      <c r="C4" s="150" t="s">
        <v>1636</v>
      </c>
      <c r="D4" s="151" t="s">
        <v>1689</v>
      </c>
      <c r="E4" s="220" t="s">
        <v>1502</v>
      </c>
      <c r="F4" s="221">
        <v>1</v>
      </c>
      <c r="G4" s="222" t="s">
        <v>1246</v>
      </c>
      <c r="H4" s="223" t="s">
        <v>1297</v>
      </c>
      <c r="I4" s="224" t="s">
        <v>1336</v>
      </c>
      <c r="J4" s="225">
        <v>1</v>
      </c>
      <c r="K4" s="215" t="s">
        <v>1503</v>
      </c>
      <c r="L4" s="150" t="s">
        <v>1516</v>
      </c>
      <c r="M4" s="151" t="s">
        <v>1689</v>
      </c>
      <c r="N4" s="151" t="s">
        <v>1502</v>
      </c>
    </row>
    <row r="5" spans="1:14" s="219" customFormat="1" ht="11.25" customHeight="1" x14ac:dyDescent="0.15">
      <c r="A5" s="160">
        <v>2</v>
      </c>
      <c r="B5" s="179" t="s">
        <v>1632</v>
      </c>
      <c r="C5" s="158" t="s">
        <v>1637</v>
      </c>
      <c r="D5" s="159" t="s">
        <v>1500</v>
      </c>
      <c r="E5" s="226" t="s">
        <v>1502</v>
      </c>
      <c r="F5" s="221">
        <v>2</v>
      </c>
      <c r="G5" s="227" t="s">
        <v>1247</v>
      </c>
      <c r="H5" s="228" t="s">
        <v>1298</v>
      </c>
      <c r="I5" s="229" t="s">
        <v>1336</v>
      </c>
      <c r="J5" s="225">
        <v>2</v>
      </c>
      <c r="K5" s="179" t="s">
        <v>1504</v>
      </c>
      <c r="L5" s="158" t="s">
        <v>1516</v>
      </c>
      <c r="M5" s="159" t="s">
        <v>1500</v>
      </c>
      <c r="N5" s="159" t="s">
        <v>1502</v>
      </c>
    </row>
    <row r="6" spans="1:14" s="219" customFormat="1" ht="11.25" customHeight="1" x14ac:dyDescent="0.15">
      <c r="A6" s="160">
        <v>3</v>
      </c>
      <c r="B6" s="179" t="s">
        <v>1633</v>
      </c>
      <c r="C6" s="158" t="s">
        <v>1638</v>
      </c>
      <c r="D6" s="159" t="s">
        <v>1500</v>
      </c>
      <c r="E6" s="226" t="s">
        <v>1502</v>
      </c>
      <c r="F6" s="221">
        <v>3</v>
      </c>
      <c r="G6" s="227" t="s">
        <v>1248</v>
      </c>
      <c r="H6" s="228" t="s">
        <v>1299</v>
      </c>
      <c r="I6" s="229" t="s">
        <v>1336</v>
      </c>
      <c r="J6" s="225">
        <v>3</v>
      </c>
      <c r="K6" s="179" t="s">
        <v>1505</v>
      </c>
      <c r="L6" s="158" t="s">
        <v>1013</v>
      </c>
      <c r="M6" s="159" t="s">
        <v>1500</v>
      </c>
      <c r="N6" s="159" t="s">
        <v>1502</v>
      </c>
    </row>
    <row r="7" spans="1:14" s="219" customFormat="1" ht="11.25" customHeight="1" x14ac:dyDescent="0.15">
      <c r="A7" s="160">
        <v>4</v>
      </c>
      <c r="B7" s="179" t="s">
        <v>1634</v>
      </c>
      <c r="C7" s="158" t="s">
        <v>415</v>
      </c>
      <c r="D7" s="159" t="s">
        <v>1500</v>
      </c>
      <c r="E7" s="226" t="s">
        <v>1502</v>
      </c>
      <c r="F7" s="221">
        <v>4</v>
      </c>
      <c r="G7" s="227" t="s">
        <v>1249</v>
      </c>
      <c r="H7" s="228" t="s">
        <v>344</v>
      </c>
      <c r="I7" s="229" t="s">
        <v>1336</v>
      </c>
      <c r="J7" s="225">
        <v>4</v>
      </c>
      <c r="K7" s="179" t="s">
        <v>1506</v>
      </c>
      <c r="L7" s="158" t="s">
        <v>1517</v>
      </c>
      <c r="M7" s="159" t="s">
        <v>1500</v>
      </c>
      <c r="N7" s="159" t="s">
        <v>1502</v>
      </c>
    </row>
    <row r="8" spans="1:14" s="219" customFormat="1" ht="11.25" customHeight="1" thickBot="1" x14ac:dyDescent="0.2">
      <c r="A8" s="167">
        <v>5</v>
      </c>
      <c r="B8" s="168" t="s">
        <v>1635</v>
      </c>
      <c r="C8" s="165" t="s">
        <v>1639</v>
      </c>
      <c r="D8" s="166" t="s">
        <v>1500</v>
      </c>
      <c r="E8" s="230" t="s">
        <v>1502</v>
      </c>
      <c r="F8" s="221">
        <v>5</v>
      </c>
      <c r="G8" s="231" t="s">
        <v>1250</v>
      </c>
      <c r="H8" s="232" t="s">
        <v>1300</v>
      </c>
      <c r="I8" s="233" t="s">
        <v>1336</v>
      </c>
      <c r="J8" s="225">
        <v>5</v>
      </c>
      <c r="K8" s="168" t="s">
        <v>1507</v>
      </c>
      <c r="L8" s="165" t="s">
        <v>1518</v>
      </c>
      <c r="M8" s="166" t="s">
        <v>1500</v>
      </c>
      <c r="N8" s="166" t="s">
        <v>1502</v>
      </c>
    </row>
    <row r="9" spans="1:14" s="219" customFormat="1" ht="11.25" customHeight="1" thickTop="1" x14ac:dyDescent="0.15">
      <c r="A9" s="175">
        <v>6</v>
      </c>
      <c r="B9" s="176" t="s">
        <v>1640</v>
      </c>
      <c r="C9" s="173" t="s">
        <v>1644</v>
      </c>
      <c r="D9" s="174" t="s">
        <v>1500</v>
      </c>
      <c r="E9" s="234" t="s">
        <v>1502</v>
      </c>
      <c r="F9" s="221">
        <v>6</v>
      </c>
      <c r="G9" s="235" t="s">
        <v>1251</v>
      </c>
      <c r="H9" s="236" t="s">
        <v>1301</v>
      </c>
      <c r="I9" s="237" t="s">
        <v>1336</v>
      </c>
      <c r="J9" s="225">
        <v>6</v>
      </c>
      <c r="K9" s="176" t="s">
        <v>1508</v>
      </c>
      <c r="L9" s="173" t="s">
        <v>1519</v>
      </c>
      <c r="M9" s="174" t="s">
        <v>1500</v>
      </c>
      <c r="N9" s="174" t="s">
        <v>1502</v>
      </c>
    </row>
    <row r="10" spans="1:14" s="219" customFormat="1" ht="11.25" customHeight="1" x14ac:dyDescent="0.15">
      <c r="A10" s="160">
        <v>7</v>
      </c>
      <c r="B10" s="179" t="s">
        <v>1641</v>
      </c>
      <c r="C10" s="158" t="s">
        <v>1645</v>
      </c>
      <c r="D10" s="159" t="s">
        <v>1500</v>
      </c>
      <c r="E10" s="226" t="s">
        <v>1502</v>
      </c>
      <c r="F10" s="221">
        <v>7</v>
      </c>
      <c r="G10" s="227" t="s">
        <v>1252</v>
      </c>
      <c r="H10" s="228" t="s">
        <v>1302</v>
      </c>
      <c r="I10" s="229" t="s">
        <v>1336</v>
      </c>
      <c r="J10" s="225">
        <v>7</v>
      </c>
      <c r="K10" s="179" t="s">
        <v>1509</v>
      </c>
      <c r="L10" s="158" t="s">
        <v>1520</v>
      </c>
      <c r="M10" s="159" t="s">
        <v>1500</v>
      </c>
      <c r="N10" s="159" t="s">
        <v>1502</v>
      </c>
    </row>
    <row r="11" spans="1:14" s="219" customFormat="1" ht="11.25" customHeight="1" x14ac:dyDescent="0.15">
      <c r="A11" s="160">
        <v>8</v>
      </c>
      <c r="B11" s="179" t="s">
        <v>1642</v>
      </c>
      <c r="C11" s="158" t="s">
        <v>1646</v>
      </c>
      <c r="D11" s="159" t="s">
        <v>1500</v>
      </c>
      <c r="E11" s="226" t="s">
        <v>1502</v>
      </c>
      <c r="F11" s="221">
        <v>8</v>
      </c>
      <c r="G11" s="227" t="s">
        <v>1253</v>
      </c>
      <c r="H11" s="228" t="s">
        <v>1303</v>
      </c>
      <c r="I11" s="229" t="s">
        <v>1336</v>
      </c>
      <c r="J11" s="225">
        <v>8</v>
      </c>
      <c r="K11" s="179" t="s">
        <v>1510</v>
      </c>
      <c r="L11" s="158" t="s">
        <v>1521</v>
      </c>
      <c r="M11" s="159" t="s">
        <v>1500</v>
      </c>
      <c r="N11" s="159" t="s">
        <v>1502</v>
      </c>
    </row>
    <row r="12" spans="1:14" s="219" customFormat="1" ht="11.25" customHeight="1" x14ac:dyDescent="0.15">
      <c r="A12" s="160">
        <v>9</v>
      </c>
      <c r="B12" s="179" t="s">
        <v>1643</v>
      </c>
      <c r="C12" s="158" t="s">
        <v>1647</v>
      </c>
      <c r="D12" s="159" t="s">
        <v>1500</v>
      </c>
      <c r="E12" s="226" t="s">
        <v>1502</v>
      </c>
      <c r="F12" s="221">
        <v>9</v>
      </c>
      <c r="G12" s="227" t="s">
        <v>1254</v>
      </c>
      <c r="H12" s="228" t="s">
        <v>1304</v>
      </c>
      <c r="I12" s="229" t="s">
        <v>1336</v>
      </c>
      <c r="J12" s="225">
        <v>9</v>
      </c>
      <c r="K12" s="179" t="s">
        <v>1511</v>
      </c>
      <c r="L12" s="158" t="s">
        <v>1522</v>
      </c>
      <c r="M12" s="159" t="s">
        <v>1500</v>
      </c>
      <c r="N12" s="159" t="s">
        <v>1502</v>
      </c>
    </row>
    <row r="13" spans="1:14" s="219" customFormat="1" ht="11.25" customHeight="1" thickBot="1" x14ac:dyDescent="0.2">
      <c r="A13" s="184">
        <v>10</v>
      </c>
      <c r="B13" s="185" t="s">
        <v>1648</v>
      </c>
      <c r="C13" s="182" t="s">
        <v>1657</v>
      </c>
      <c r="D13" s="183" t="s">
        <v>1500</v>
      </c>
      <c r="E13" s="238" t="s">
        <v>1502</v>
      </c>
      <c r="F13" s="221">
        <v>10</v>
      </c>
      <c r="G13" s="239" t="s">
        <v>1255</v>
      </c>
      <c r="H13" s="240" t="s">
        <v>1305</v>
      </c>
      <c r="I13" s="241" t="s">
        <v>1336</v>
      </c>
      <c r="J13" s="225">
        <v>10</v>
      </c>
      <c r="K13" s="185" t="s">
        <v>1512</v>
      </c>
      <c r="L13" s="182" t="s">
        <v>1523</v>
      </c>
      <c r="M13" s="183" t="s">
        <v>1500</v>
      </c>
      <c r="N13" s="183" t="s">
        <v>1502</v>
      </c>
    </row>
    <row r="14" spans="1:14" s="219" customFormat="1" ht="11.25" customHeight="1" thickTop="1" x14ac:dyDescent="0.15">
      <c r="A14" s="192">
        <v>11</v>
      </c>
      <c r="B14" s="193" t="s">
        <v>1649</v>
      </c>
      <c r="C14" s="190" t="s">
        <v>1658</v>
      </c>
      <c r="D14" s="191" t="s">
        <v>1500</v>
      </c>
      <c r="E14" s="234" t="s">
        <v>1502</v>
      </c>
      <c r="F14" s="221">
        <v>11</v>
      </c>
      <c r="G14" s="242" t="s">
        <v>1256</v>
      </c>
      <c r="H14" s="243" t="s">
        <v>1306</v>
      </c>
      <c r="I14" s="244" t="s">
        <v>1336</v>
      </c>
      <c r="J14" s="225">
        <v>11</v>
      </c>
      <c r="K14" s="193" t="s">
        <v>1513</v>
      </c>
      <c r="L14" s="190" t="s">
        <v>343</v>
      </c>
      <c r="M14" s="191" t="s">
        <v>1500</v>
      </c>
      <c r="N14" s="174" t="s">
        <v>1502</v>
      </c>
    </row>
    <row r="15" spans="1:14" s="219" customFormat="1" ht="11.25" customHeight="1" x14ac:dyDescent="0.15">
      <c r="A15" s="160">
        <v>12</v>
      </c>
      <c r="B15" s="179" t="s">
        <v>1650</v>
      </c>
      <c r="C15" s="158" t="s">
        <v>1659</v>
      </c>
      <c r="D15" s="159" t="s">
        <v>1500</v>
      </c>
      <c r="E15" s="226" t="s">
        <v>1502</v>
      </c>
      <c r="F15" s="221">
        <v>12</v>
      </c>
      <c r="G15" s="227" t="s">
        <v>1257</v>
      </c>
      <c r="H15" s="228" t="s">
        <v>1305</v>
      </c>
      <c r="I15" s="229" t="s">
        <v>1336</v>
      </c>
      <c r="J15" s="225">
        <v>12</v>
      </c>
      <c r="K15" s="179" t="s">
        <v>1514</v>
      </c>
      <c r="L15" s="158" t="s">
        <v>1524</v>
      </c>
      <c r="M15" s="159" t="s">
        <v>1500</v>
      </c>
      <c r="N15" s="159" t="s">
        <v>1502</v>
      </c>
    </row>
    <row r="16" spans="1:14" s="219" customFormat="1" ht="11.25" customHeight="1" x14ac:dyDescent="0.15">
      <c r="A16" s="160">
        <v>13</v>
      </c>
      <c r="B16" s="179" t="s">
        <v>1651</v>
      </c>
      <c r="C16" s="158" t="s">
        <v>1660</v>
      </c>
      <c r="D16" s="159" t="s">
        <v>1500</v>
      </c>
      <c r="E16" s="226" t="s">
        <v>1502</v>
      </c>
      <c r="F16" s="221">
        <v>13</v>
      </c>
      <c r="G16" s="227" t="s">
        <v>1258</v>
      </c>
      <c r="H16" s="228" t="s">
        <v>1307</v>
      </c>
      <c r="I16" s="229" t="s">
        <v>1336</v>
      </c>
      <c r="J16" s="225">
        <v>13</v>
      </c>
      <c r="K16" s="179" t="s">
        <v>1515</v>
      </c>
      <c r="L16" s="158" t="s">
        <v>1525</v>
      </c>
      <c r="M16" s="159" t="s">
        <v>1500</v>
      </c>
      <c r="N16" s="159" t="s">
        <v>1502</v>
      </c>
    </row>
    <row r="17" spans="1:14" s="219" customFormat="1" ht="11.25" customHeight="1" x14ac:dyDescent="0.15">
      <c r="A17" s="160">
        <v>14</v>
      </c>
      <c r="B17" s="179" t="s">
        <v>1652</v>
      </c>
      <c r="C17" s="158" t="s">
        <v>945</v>
      </c>
      <c r="D17" s="159" t="s">
        <v>1500</v>
      </c>
      <c r="E17" s="226" t="s">
        <v>1502</v>
      </c>
      <c r="F17" s="221">
        <v>14</v>
      </c>
      <c r="G17" s="227" t="s">
        <v>1259</v>
      </c>
      <c r="H17" s="228" t="s">
        <v>1308</v>
      </c>
      <c r="I17" s="229" t="s">
        <v>1336</v>
      </c>
      <c r="J17" s="225">
        <v>14</v>
      </c>
      <c r="K17" s="179" t="s">
        <v>1526</v>
      </c>
      <c r="L17" s="158" t="s">
        <v>1531</v>
      </c>
      <c r="M17" s="159" t="s">
        <v>1500</v>
      </c>
      <c r="N17" s="159" t="s">
        <v>1502</v>
      </c>
    </row>
    <row r="18" spans="1:14" s="219" customFormat="1" ht="11.25" customHeight="1" thickBot="1" x14ac:dyDescent="0.2">
      <c r="A18" s="167">
        <v>15</v>
      </c>
      <c r="B18" s="168" t="s">
        <v>1653</v>
      </c>
      <c r="C18" s="165" t="s">
        <v>1661</v>
      </c>
      <c r="D18" s="166" t="s">
        <v>1500</v>
      </c>
      <c r="E18" s="238" t="s">
        <v>1502</v>
      </c>
      <c r="F18" s="221">
        <v>15</v>
      </c>
      <c r="G18" s="231" t="s">
        <v>1260</v>
      </c>
      <c r="H18" s="232" t="s">
        <v>1309</v>
      </c>
      <c r="I18" s="233" t="s">
        <v>1336</v>
      </c>
      <c r="J18" s="225">
        <v>15</v>
      </c>
      <c r="K18" s="168" t="s">
        <v>1527</v>
      </c>
      <c r="L18" s="165" t="s">
        <v>1532</v>
      </c>
      <c r="M18" s="166" t="s">
        <v>1500</v>
      </c>
      <c r="N18" s="183" t="s">
        <v>1502</v>
      </c>
    </row>
    <row r="19" spans="1:14" s="219" customFormat="1" ht="11.25" customHeight="1" thickTop="1" x14ac:dyDescent="0.15">
      <c r="A19" s="175">
        <v>16</v>
      </c>
      <c r="B19" s="176" t="s">
        <v>1654</v>
      </c>
      <c r="C19" s="173" t="s">
        <v>1662</v>
      </c>
      <c r="D19" s="174" t="s">
        <v>1500</v>
      </c>
      <c r="E19" s="234" t="s">
        <v>1502</v>
      </c>
      <c r="F19" s="221">
        <v>16</v>
      </c>
      <c r="G19" s="235" t="s">
        <v>1261</v>
      </c>
      <c r="H19" s="236" t="s">
        <v>1310</v>
      </c>
      <c r="I19" s="237" t="s">
        <v>1336</v>
      </c>
      <c r="J19" s="225">
        <v>16</v>
      </c>
      <c r="K19" s="176" t="s">
        <v>1528</v>
      </c>
      <c r="L19" s="173" t="s">
        <v>1533</v>
      </c>
      <c r="M19" s="174" t="s">
        <v>1500</v>
      </c>
      <c r="N19" s="174" t="s">
        <v>1502</v>
      </c>
    </row>
    <row r="20" spans="1:14" s="219" customFormat="1" ht="11.25" customHeight="1" x14ac:dyDescent="0.15">
      <c r="A20" s="160">
        <v>17</v>
      </c>
      <c r="B20" s="179" t="s">
        <v>1655</v>
      </c>
      <c r="C20" s="158" t="s">
        <v>1663</v>
      </c>
      <c r="D20" s="159" t="s">
        <v>1500</v>
      </c>
      <c r="E20" s="226" t="s">
        <v>1502</v>
      </c>
      <c r="F20" s="221">
        <v>17</v>
      </c>
      <c r="G20" s="227" t="s">
        <v>1262</v>
      </c>
      <c r="H20" s="228" t="s">
        <v>1311</v>
      </c>
      <c r="I20" s="229" t="s">
        <v>1336</v>
      </c>
      <c r="J20" s="225">
        <v>17</v>
      </c>
      <c r="K20" s="179" t="s">
        <v>1529</v>
      </c>
      <c r="L20" s="158" t="s">
        <v>1534</v>
      </c>
      <c r="M20" s="159" t="s">
        <v>1500</v>
      </c>
      <c r="N20" s="159" t="s">
        <v>1502</v>
      </c>
    </row>
    <row r="21" spans="1:14" s="219" customFormat="1" ht="11.25" customHeight="1" x14ac:dyDescent="0.15">
      <c r="A21" s="160">
        <v>18</v>
      </c>
      <c r="B21" s="179" t="s">
        <v>1656</v>
      </c>
      <c r="C21" s="158" t="s">
        <v>1664</v>
      </c>
      <c r="D21" s="159" t="s">
        <v>1500</v>
      </c>
      <c r="E21" s="226" t="s">
        <v>1502</v>
      </c>
      <c r="F21" s="221">
        <v>18</v>
      </c>
      <c r="G21" s="227" t="s">
        <v>1263</v>
      </c>
      <c r="H21" s="228" t="s">
        <v>1312</v>
      </c>
      <c r="I21" s="229" t="s">
        <v>1336</v>
      </c>
      <c r="J21" s="225">
        <v>18</v>
      </c>
      <c r="K21" s="179" t="s">
        <v>1530</v>
      </c>
      <c r="L21" s="158" t="s">
        <v>1535</v>
      </c>
      <c r="M21" s="159" t="s">
        <v>1500</v>
      </c>
      <c r="N21" s="159" t="s">
        <v>1502</v>
      </c>
    </row>
    <row r="22" spans="1:14" s="219" customFormat="1" ht="11.25" customHeight="1" x14ac:dyDescent="0.15">
      <c r="A22" s="160">
        <v>19</v>
      </c>
      <c r="B22" s="179" t="s">
        <v>1665</v>
      </c>
      <c r="C22" s="158" t="s">
        <v>1668</v>
      </c>
      <c r="D22" s="159" t="s">
        <v>1500</v>
      </c>
      <c r="E22" s="226" t="s">
        <v>1502</v>
      </c>
      <c r="F22" s="221">
        <v>19</v>
      </c>
      <c r="G22" s="227" t="s">
        <v>1264</v>
      </c>
      <c r="H22" s="228" t="s">
        <v>1313</v>
      </c>
      <c r="I22" s="229" t="s">
        <v>1336</v>
      </c>
      <c r="J22" s="225">
        <v>19</v>
      </c>
      <c r="K22" s="179" t="s">
        <v>1536</v>
      </c>
      <c r="L22" s="158" t="s">
        <v>1537</v>
      </c>
      <c r="M22" s="159" t="s">
        <v>1500</v>
      </c>
      <c r="N22" s="159" t="s">
        <v>1502</v>
      </c>
    </row>
    <row r="23" spans="1:14" s="219" customFormat="1" ht="11.25" customHeight="1" thickBot="1" x14ac:dyDescent="0.2">
      <c r="A23" s="184">
        <v>20</v>
      </c>
      <c r="B23" s="185" t="s">
        <v>1666</v>
      </c>
      <c r="C23" s="182" t="s">
        <v>1669</v>
      </c>
      <c r="D23" s="183" t="s">
        <v>1500</v>
      </c>
      <c r="E23" s="238" t="s">
        <v>1502</v>
      </c>
      <c r="F23" s="221">
        <v>20</v>
      </c>
      <c r="G23" s="239" t="s">
        <v>1265</v>
      </c>
      <c r="H23" s="240" t="s">
        <v>1314</v>
      </c>
      <c r="I23" s="241" t="s">
        <v>1336</v>
      </c>
      <c r="J23" s="225">
        <v>20</v>
      </c>
      <c r="K23" s="185" t="s">
        <v>1538</v>
      </c>
      <c r="L23" s="182" t="s">
        <v>1539</v>
      </c>
      <c r="M23" s="183" t="s">
        <v>1500</v>
      </c>
      <c r="N23" s="183" t="s">
        <v>1502</v>
      </c>
    </row>
    <row r="24" spans="1:14" s="219" customFormat="1" ht="11.25" customHeight="1" thickTop="1" x14ac:dyDescent="0.15">
      <c r="A24" s="175">
        <v>21</v>
      </c>
      <c r="B24" s="176" t="s">
        <v>1667</v>
      </c>
      <c r="C24" s="173" t="s">
        <v>1670</v>
      </c>
      <c r="D24" s="174" t="s">
        <v>1500</v>
      </c>
      <c r="E24" s="234" t="s">
        <v>1502</v>
      </c>
      <c r="F24" s="221">
        <v>21</v>
      </c>
      <c r="G24" s="235" t="s">
        <v>1266</v>
      </c>
      <c r="H24" s="236" t="s">
        <v>1315</v>
      </c>
      <c r="I24" s="237" t="s">
        <v>1336</v>
      </c>
      <c r="J24" s="225">
        <v>21</v>
      </c>
      <c r="K24" s="176" t="s">
        <v>1540</v>
      </c>
      <c r="L24" s="173" t="s">
        <v>1541</v>
      </c>
      <c r="M24" s="174" t="s">
        <v>1500</v>
      </c>
      <c r="N24" s="174" t="s">
        <v>1502</v>
      </c>
    </row>
    <row r="25" spans="1:14" s="219" customFormat="1" ht="11.25" customHeight="1" x14ac:dyDescent="0.15">
      <c r="A25" s="160">
        <v>22</v>
      </c>
      <c r="B25" s="179" t="s">
        <v>1671</v>
      </c>
      <c r="C25" s="158" t="s">
        <v>1672</v>
      </c>
      <c r="D25" s="159" t="s">
        <v>1500</v>
      </c>
      <c r="E25" s="226" t="s">
        <v>1502</v>
      </c>
      <c r="F25" s="221">
        <v>22</v>
      </c>
      <c r="G25" s="227" t="s">
        <v>1267</v>
      </c>
      <c r="H25" s="228" t="s">
        <v>130</v>
      </c>
      <c r="I25" s="229" t="s">
        <v>1336</v>
      </c>
      <c r="J25" s="225">
        <v>22</v>
      </c>
      <c r="K25" s="179" t="s">
        <v>1542</v>
      </c>
      <c r="L25" s="158" t="s">
        <v>1543</v>
      </c>
      <c r="M25" s="159" t="s">
        <v>1500</v>
      </c>
      <c r="N25" s="159" t="s">
        <v>1502</v>
      </c>
    </row>
    <row r="26" spans="1:14" s="219" customFormat="1" ht="11.25" customHeight="1" x14ac:dyDescent="0.15">
      <c r="A26" s="160">
        <v>23</v>
      </c>
      <c r="B26" s="179" t="s">
        <v>1673</v>
      </c>
      <c r="C26" s="158" t="s">
        <v>733</v>
      </c>
      <c r="D26" s="159" t="s">
        <v>1500</v>
      </c>
      <c r="E26" s="226" t="s">
        <v>1502</v>
      </c>
      <c r="F26" s="221">
        <v>23</v>
      </c>
      <c r="G26" s="227" t="s">
        <v>1268</v>
      </c>
      <c r="H26" s="228" t="s">
        <v>510</v>
      </c>
      <c r="I26" s="229" t="s">
        <v>1336</v>
      </c>
      <c r="J26" s="225">
        <v>23</v>
      </c>
      <c r="K26" s="179" t="s">
        <v>1544</v>
      </c>
      <c r="L26" s="158" t="s">
        <v>1545</v>
      </c>
      <c r="M26" s="159" t="s">
        <v>1500</v>
      </c>
      <c r="N26" s="159" t="s">
        <v>1502</v>
      </c>
    </row>
    <row r="27" spans="1:14" s="219" customFormat="1" ht="11.25" customHeight="1" thickBot="1" x14ac:dyDescent="0.2">
      <c r="A27" s="160">
        <v>24</v>
      </c>
      <c r="B27" s="179" t="s">
        <v>1674</v>
      </c>
      <c r="C27" s="158" t="s">
        <v>1675</v>
      </c>
      <c r="D27" s="159" t="s">
        <v>1500</v>
      </c>
      <c r="E27" s="226" t="s">
        <v>1502</v>
      </c>
      <c r="F27" s="221">
        <v>24</v>
      </c>
      <c r="G27" s="227" t="s">
        <v>1269</v>
      </c>
      <c r="H27" s="228" t="s">
        <v>233</v>
      </c>
      <c r="I27" s="229" t="s">
        <v>1336</v>
      </c>
      <c r="J27" s="245">
        <v>24</v>
      </c>
      <c r="K27" s="179" t="s">
        <v>1546</v>
      </c>
      <c r="L27" s="158" t="s">
        <v>1547</v>
      </c>
      <c r="M27" s="159" t="s">
        <v>1500</v>
      </c>
      <c r="N27" s="159" t="s">
        <v>1502</v>
      </c>
    </row>
    <row r="28" spans="1:14" s="219" customFormat="1" ht="11.25" customHeight="1" thickBot="1" x14ac:dyDescent="0.2">
      <c r="A28" s="246">
        <v>25</v>
      </c>
      <c r="B28" s="179"/>
      <c r="C28" s="158"/>
      <c r="D28" s="159"/>
      <c r="E28" s="226"/>
      <c r="F28" s="247">
        <v>25</v>
      </c>
      <c r="G28" s="239" t="s">
        <v>1270</v>
      </c>
      <c r="H28" s="240" t="s">
        <v>1316</v>
      </c>
      <c r="I28" s="241" t="s">
        <v>1336</v>
      </c>
      <c r="J28" s="248"/>
      <c r="K28" s="248"/>
      <c r="L28" s="248"/>
      <c r="M28" s="248"/>
      <c r="N28" s="248"/>
    </row>
    <row r="29" spans="1:14" s="219" customFormat="1" ht="11.25" customHeight="1" thickTop="1" x14ac:dyDescent="0.15">
      <c r="A29" s="249"/>
      <c r="B29" s="250"/>
      <c r="C29" s="250"/>
      <c r="D29" s="251"/>
      <c r="E29" s="251"/>
      <c r="F29" s="221">
        <v>26</v>
      </c>
      <c r="G29" s="235" t="s">
        <v>1271</v>
      </c>
      <c r="H29" s="236" t="s">
        <v>232</v>
      </c>
      <c r="I29" s="252" t="s">
        <v>1336</v>
      </c>
      <c r="J29" s="305" t="s">
        <v>1692</v>
      </c>
      <c r="K29" s="306"/>
      <c r="L29" s="306"/>
      <c r="M29" s="306"/>
      <c r="N29" s="307"/>
    </row>
    <row r="30" spans="1:14" s="219" customFormat="1" ht="11.25" customHeight="1" x14ac:dyDescent="0.15">
      <c r="A30" s="249"/>
      <c r="B30" s="250"/>
      <c r="C30" s="250"/>
      <c r="D30" s="251"/>
      <c r="E30" s="251"/>
      <c r="F30" s="221">
        <v>27</v>
      </c>
      <c r="G30" s="227" t="s">
        <v>1272</v>
      </c>
      <c r="H30" s="228" t="s">
        <v>1317</v>
      </c>
      <c r="I30" s="253" t="s">
        <v>1336</v>
      </c>
      <c r="J30" s="308"/>
      <c r="K30" s="309"/>
      <c r="L30" s="309"/>
      <c r="M30" s="309"/>
      <c r="N30" s="310"/>
    </row>
    <row r="31" spans="1:14" s="219" customFormat="1" ht="11.25" customHeight="1" thickBot="1" x14ac:dyDescent="0.2">
      <c r="A31" s="249"/>
      <c r="B31" s="250"/>
      <c r="C31" s="250"/>
      <c r="D31" s="251"/>
      <c r="E31" s="251"/>
      <c r="F31" s="221">
        <v>28</v>
      </c>
      <c r="G31" s="227" t="s">
        <v>1273</v>
      </c>
      <c r="H31" s="228" t="s">
        <v>1318</v>
      </c>
      <c r="I31" s="253" t="s">
        <v>1336</v>
      </c>
      <c r="J31" s="308"/>
      <c r="K31" s="309"/>
      <c r="L31" s="309"/>
      <c r="M31" s="309"/>
      <c r="N31" s="310"/>
    </row>
    <row r="32" spans="1:14" s="219" customFormat="1" ht="11.25" customHeight="1" x14ac:dyDescent="0.15">
      <c r="A32" s="305" t="s">
        <v>1692</v>
      </c>
      <c r="B32" s="306"/>
      <c r="C32" s="306"/>
      <c r="D32" s="306"/>
      <c r="E32" s="307"/>
      <c r="F32" s="254">
        <v>29</v>
      </c>
      <c r="G32" s="227" t="s">
        <v>1274</v>
      </c>
      <c r="H32" s="228" t="s">
        <v>1319</v>
      </c>
      <c r="I32" s="253" t="s">
        <v>1336</v>
      </c>
      <c r="J32" s="308"/>
      <c r="K32" s="309"/>
      <c r="L32" s="309"/>
      <c r="M32" s="309"/>
      <c r="N32" s="310"/>
    </row>
    <row r="33" spans="1:14" s="219" customFormat="1" ht="11.25" customHeight="1" x14ac:dyDescent="0.15">
      <c r="A33" s="308"/>
      <c r="B33" s="309"/>
      <c r="C33" s="309"/>
      <c r="D33" s="309"/>
      <c r="E33" s="310"/>
      <c r="F33" s="254">
        <v>30</v>
      </c>
      <c r="G33" s="227" t="s">
        <v>1275</v>
      </c>
      <c r="H33" s="228" t="s">
        <v>1320</v>
      </c>
      <c r="I33" s="253" t="s">
        <v>1336</v>
      </c>
      <c r="J33" s="308"/>
      <c r="K33" s="309"/>
      <c r="L33" s="309"/>
      <c r="M33" s="309"/>
      <c r="N33" s="310"/>
    </row>
    <row r="34" spans="1:14" s="219" customFormat="1" ht="11.25" customHeight="1" x14ac:dyDescent="0.15">
      <c r="A34" s="308"/>
      <c r="B34" s="309"/>
      <c r="C34" s="309"/>
      <c r="D34" s="309"/>
      <c r="E34" s="310"/>
      <c r="F34" s="254">
        <v>31</v>
      </c>
      <c r="G34" s="227" t="s">
        <v>1276</v>
      </c>
      <c r="H34" s="228" t="s">
        <v>1321</v>
      </c>
      <c r="I34" s="253" t="s">
        <v>1336</v>
      </c>
      <c r="J34" s="308"/>
      <c r="K34" s="309"/>
      <c r="L34" s="309"/>
      <c r="M34" s="309"/>
      <c r="N34" s="310"/>
    </row>
    <row r="35" spans="1:14" s="219" customFormat="1" ht="11.25" customHeight="1" x14ac:dyDescent="0.15">
      <c r="A35" s="308"/>
      <c r="B35" s="309"/>
      <c r="C35" s="309"/>
      <c r="D35" s="309"/>
      <c r="E35" s="310"/>
      <c r="F35" s="254">
        <v>32</v>
      </c>
      <c r="G35" s="227" t="s">
        <v>1277</v>
      </c>
      <c r="H35" s="228" t="s">
        <v>1322</v>
      </c>
      <c r="I35" s="253" t="s">
        <v>1336</v>
      </c>
      <c r="J35" s="308"/>
      <c r="K35" s="309"/>
      <c r="L35" s="309"/>
      <c r="M35" s="309"/>
      <c r="N35" s="310"/>
    </row>
    <row r="36" spans="1:14" s="219" customFormat="1" ht="11.25" customHeight="1" x14ac:dyDescent="0.15">
      <c r="A36" s="308"/>
      <c r="B36" s="309"/>
      <c r="C36" s="309"/>
      <c r="D36" s="309"/>
      <c r="E36" s="310"/>
      <c r="F36" s="254">
        <v>33</v>
      </c>
      <c r="G36" s="227" t="s">
        <v>1278</v>
      </c>
      <c r="H36" s="228" t="s">
        <v>1323</v>
      </c>
      <c r="I36" s="253" t="s">
        <v>1336</v>
      </c>
      <c r="J36" s="308"/>
      <c r="K36" s="309"/>
      <c r="L36" s="309"/>
      <c r="M36" s="309"/>
      <c r="N36" s="310"/>
    </row>
    <row r="37" spans="1:14" s="219" customFormat="1" ht="11.25" customHeight="1" x14ac:dyDescent="0.15">
      <c r="A37" s="308"/>
      <c r="B37" s="309"/>
      <c r="C37" s="309"/>
      <c r="D37" s="309"/>
      <c r="E37" s="310"/>
      <c r="F37" s="254">
        <v>34</v>
      </c>
      <c r="G37" s="227" t="s">
        <v>1279</v>
      </c>
      <c r="H37" s="228" t="s">
        <v>1324</v>
      </c>
      <c r="I37" s="253" t="s">
        <v>1336</v>
      </c>
      <c r="J37" s="308"/>
      <c r="K37" s="309"/>
      <c r="L37" s="309"/>
      <c r="M37" s="309"/>
      <c r="N37" s="310"/>
    </row>
    <row r="38" spans="1:14" s="219" customFormat="1" ht="11.25" customHeight="1" thickBot="1" x14ac:dyDescent="0.2">
      <c r="A38" s="308"/>
      <c r="B38" s="309"/>
      <c r="C38" s="309"/>
      <c r="D38" s="309"/>
      <c r="E38" s="310"/>
      <c r="F38" s="255">
        <v>35</v>
      </c>
      <c r="G38" s="256" t="s">
        <v>1280</v>
      </c>
      <c r="H38" s="257" t="s">
        <v>1325</v>
      </c>
      <c r="I38" s="258" t="s">
        <v>1336</v>
      </c>
      <c r="J38" s="308"/>
      <c r="K38" s="309"/>
      <c r="L38" s="309"/>
      <c r="M38" s="309"/>
      <c r="N38" s="310"/>
    </row>
    <row r="39" spans="1:14" s="219" customFormat="1" ht="11.25" customHeight="1" thickBot="1" x14ac:dyDescent="0.2">
      <c r="A39" s="311"/>
      <c r="B39" s="312"/>
      <c r="C39" s="312"/>
      <c r="D39" s="312"/>
      <c r="E39" s="313"/>
      <c r="F39" s="259"/>
      <c r="G39" s="260"/>
      <c r="H39" s="260"/>
      <c r="I39" s="261"/>
      <c r="J39" s="262">
        <v>46</v>
      </c>
      <c r="K39" s="223" t="s">
        <v>1291</v>
      </c>
      <c r="L39" s="223" t="s">
        <v>504</v>
      </c>
      <c r="M39" s="263" t="s">
        <v>1336</v>
      </c>
      <c r="N39" s="264"/>
    </row>
    <row r="40" spans="1:14" s="219" customFormat="1" ht="11.25" customHeight="1" x14ac:dyDescent="0.15">
      <c r="A40" s="265">
        <v>36</v>
      </c>
      <c r="B40" s="266" t="s">
        <v>1281</v>
      </c>
      <c r="C40" s="223" t="s">
        <v>1326</v>
      </c>
      <c r="D40" s="263" t="s">
        <v>1336</v>
      </c>
      <c r="E40" s="264"/>
      <c r="F40" s="262">
        <v>41</v>
      </c>
      <c r="G40" s="223" t="s">
        <v>1691</v>
      </c>
      <c r="H40" s="223" t="s">
        <v>1330</v>
      </c>
      <c r="I40" s="224" t="s">
        <v>1336</v>
      </c>
      <c r="J40" s="267">
        <v>47</v>
      </c>
      <c r="K40" s="228" t="s">
        <v>1292</v>
      </c>
      <c r="L40" s="228" t="s">
        <v>796</v>
      </c>
      <c r="M40" s="268" t="s">
        <v>1336</v>
      </c>
      <c r="N40" s="269"/>
    </row>
    <row r="41" spans="1:14" s="219" customFormat="1" ht="11.25" customHeight="1" x14ac:dyDescent="0.15">
      <c r="A41" s="221">
        <v>37</v>
      </c>
      <c r="B41" s="270" t="s">
        <v>1282</v>
      </c>
      <c r="C41" s="228" t="s">
        <v>1327</v>
      </c>
      <c r="D41" s="253" t="s">
        <v>1336</v>
      </c>
      <c r="E41" s="269"/>
      <c r="F41" s="267">
        <v>42</v>
      </c>
      <c r="G41" s="228" t="s">
        <v>1287</v>
      </c>
      <c r="H41" s="228" t="s">
        <v>1331</v>
      </c>
      <c r="I41" s="229" t="s">
        <v>1336</v>
      </c>
      <c r="J41" s="267">
        <v>48</v>
      </c>
      <c r="K41" s="228" t="s">
        <v>1293</v>
      </c>
      <c r="L41" s="228" t="s">
        <v>1333</v>
      </c>
      <c r="M41" s="268" t="s">
        <v>1336</v>
      </c>
      <c r="N41" s="269"/>
    </row>
    <row r="42" spans="1:14" s="219" customFormat="1" ht="11.25" customHeight="1" x14ac:dyDescent="0.15">
      <c r="A42" s="221">
        <v>38</v>
      </c>
      <c r="B42" s="270" t="s">
        <v>1283</v>
      </c>
      <c r="C42" s="228" t="s">
        <v>1328</v>
      </c>
      <c r="D42" s="253" t="s">
        <v>1336</v>
      </c>
      <c r="E42" s="269"/>
      <c r="F42" s="267">
        <v>43</v>
      </c>
      <c r="G42" s="228" t="s">
        <v>1288</v>
      </c>
      <c r="H42" s="228" t="s">
        <v>438</v>
      </c>
      <c r="I42" s="229" t="s">
        <v>1336</v>
      </c>
      <c r="J42" s="267">
        <v>49</v>
      </c>
      <c r="K42" s="228" t="s">
        <v>1294</v>
      </c>
      <c r="L42" s="228" t="s">
        <v>1334</v>
      </c>
      <c r="M42" s="268" t="s">
        <v>1336</v>
      </c>
      <c r="N42" s="269"/>
    </row>
    <row r="43" spans="1:14" s="219" customFormat="1" ht="11.25" customHeight="1" x14ac:dyDescent="0.15">
      <c r="A43" s="221">
        <v>39</v>
      </c>
      <c r="B43" s="270" t="s">
        <v>1284</v>
      </c>
      <c r="C43" s="228" t="s">
        <v>1329</v>
      </c>
      <c r="D43" s="253" t="s">
        <v>1336</v>
      </c>
      <c r="E43" s="269"/>
      <c r="F43" s="267">
        <v>44</v>
      </c>
      <c r="G43" s="228" t="s">
        <v>1289</v>
      </c>
      <c r="H43" s="228" t="s">
        <v>1332</v>
      </c>
      <c r="I43" s="229" t="s">
        <v>1336</v>
      </c>
      <c r="J43" s="267">
        <v>50</v>
      </c>
      <c r="K43" s="228" t="s">
        <v>1295</v>
      </c>
      <c r="L43" s="228" t="s">
        <v>1335</v>
      </c>
      <c r="M43" s="268" t="s">
        <v>1336</v>
      </c>
      <c r="N43" s="269"/>
    </row>
    <row r="44" spans="1:14" s="219" customFormat="1" ht="11.25" customHeight="1" thickBot="1" x14ac:dyDescent="0.2">
      <c r="A44" s="271">
        <v>40</v>
      </c>
      <c r="B44" s="272" t="s">
        <v>1285</v>
      </c>
      <c r="C44" s="257" t="s">
        <v>442</v>
      </c>
      <c r="D44" s="258" t="s">
        <v>1336</v>
      </c>
      <c r="E44" s="273"/>
      <c r="F44" s="274">
        <v>45</v>
      </c>
      <c r="G44" s="257" t="s">
        <v>1290</v>
      </c>
      <c r="H44" s="257" t="s">
        <v>440</v>
      </c>
      <c r="I44" s="275" t="s">
        <v>1336</v>
      </c>
      <c r="J44" s="274">
        <v>51</v>
      </c>
      <c r="K44" s="257" t="s">
        <v>1296</v>
      </c>
      <c r="L44" s="257" t="s">
        <v>1299</v>
      </c>
      <c r="M44" s="276" t="s">
        <v>1336</v>
      </c>
      <c r="N44" s="273"/>
    </row>
  </sheetData>
  <mergeCells count="9">
    <mergeCell ref="J29:N38"/>
    <mergeCell ref="A32:E39"/>
    <mergeCell ref="A1:N1"/>
    <mergeCell ref="A2:A3"/>
    <mergeCell ref="B2:E2"/>
    <mergeCell ref="F2:F3"/>
    <mergeCell ref="G2:I2"/>
    <mergeCell ref="J2:J3"/>
    <mergeCell ref="K2:N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T26" sqref="T26"/>
    </sheetView>
  </sheetViews>
  <sheetFormatPr defaultRowHeight="13.5" x14ac:dyDescent="0.15"/>
  <cols>
    <col min="1" max="1" width="4.6640625" customWidth="1"/>
    <col min="2" max="2" width="9" customWidth="1"/>
    <col min="3" max="3" width="6.44140625" customWidth="1"/>
    <col min="4" max="4" width="7" customWidth="1"/>
    <col min="5" max="5" width="6" customWidth="1"/>
    <col min="6" max="6" width="4.77734375" customWidth="1"/>
    <col min="7" max="7" width="8.33203125" customWidth="1"/>
    <col min="8" max="8" width="8" customWidth="1"/>
    <col min="9" max="9" width="8.88671875" customWidth="1"/>
    <col min="10" max="10" width="7.44140625" customWidth="1"/>
    <col min="11" max="11" width="4.44140625" customWidth="1"/>
    <col min="12" max="12" width="8.21875" customWidth="1"/>
    <col min="13" max="13" width="7.109375" customWidth="1"/>
    <col min="14" max="14" width="7.88671875" customWidth="1"/>
    <col min="15" max="15" width="8.77734375" customWidth="1"/>
    <col min="16" max="17" width="7.21875" customWidth="1"/>
  </cols>
  <sheetData>
    <row r="1" spans="1:17" s="147" customFormat="1" ht="39.75" customHeight="1" thickBot="1" x14ac:dyDescent="0.2">
      <c r="A1" s="294" t="s">
        <v>1683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12" customHeight="1" x14ac:dyDescent="0.15">
      <c r="A2" s="300" t="s">
        <v>0</v>
      </c>
      <c r="B2" s="303" t="s">
        <v>29</v>
      </c>
      <c r="C2" s="303"/>
      <c r="D2" s="303"/>
      <c r="E2" s="303"/>
      <c r="F2" s="300" t="s">
        <v>0</v>
      </c>
      <c r="G2" s="303" t="s">
        <v>30</v>
      </c>
      <c r="H2" s="303"/>
      <c r="I2" s="303"/>
      <c r="J2" s="303"/>
      <c r="K2" s="300" t="s">
        <v>0</v>
      </c>
      <c r="L2" s="303" t="s">
        <v>31</v>
      </c>
      <c r="M2" s="303"/>
      <c r="N2" s="303"/>
      <c r="O2" s="303"/>
      <c r="P2" s="303"/>
      <c r="Q2" s="303"/>
    </row>
    <row r="3" spans="1:17" ht="12" customHeight="1" thickBot="1" x14ac:dyDescent="0.2">
      <c r="A3" s="301"/>
      <c r="B3" s="214" t="s">
        <v>1</v>
      </c>
      <c r="C3" s="197" t="s">
        <v>2</v>
      </c>
      <c r="D3" s="198" t="s">
        <v>5</v>
      </c>
      <c r="E3" s="198" t="s">
        <v>35</v>
      </c>
      <c r="F3" s="301"/>
      <c r="G3" s="214" t="s">
        <v>1</v>
      </c>
      <c r="H3" s="197" t="s">
        <v>2</v>
      </c>
      <c r="I3" s="198" t="s">
        <v>5</v>
      </c>
      <c r="J3" s="198" t="s">
        <v>35</v>
      </c>
      <c r="K3" s="301"/>
      <c r="L3" s="214" t="s">
        <v>1</v>
      </c>
      <c r="M3" s="197" t="s">
        <v>2</v>
      </c>
      <c r="N3" s="198" t="s">
        <v>5</v>
      </c>
      <c r="O3" s="198" t="s">
        <v>6</v>
      </c>
      <c r="P3" s="198" t="s">
        <v>35</v>
      </c>
      <c r="Q3" s="198" t="s">
        <v>36</v>
      </c>
    </row>
    <row r="4" spans="1:17" ht="12" customHeight="1" x14ac:dyDescent="0.15">
      <c r="A4" s="152">
        <v>1</v>
      </c>
      <c r="B4" s="215" t="s">
        <v>309</v>
      </c>
      <c r="C4" s="150" t="s">
        <v>441</v>
      </c>
      <c r="D4" s="151" t="s">
        <v>10</v>
      </c>
      <c r="E4" s="151" t="s">
        <v>137</v>
      </c>
      <c r="F4" s="152">
        <v>1</v>
      </c>
      <c r="G4" s="215" t="s">
        <v>266</v>
      </c>
      <c r="H4" s="150" t="s">
        <v>1384</v>
      </c>
      <c r="I4" s="151" t="s">
        <v>24</v>
      </c>
      <c r="J4" s="153" t="s">
        <v>101</v>
      </c>
      <c r="K4" s="152">
        <v>1</v>
      </c>
      <c r="L4" s="215" t="s">
        <v>1402</v>
      </c>
      <c r="M4" s="150" t="s">
        <v>231</v>
      </c>
      <c r="N4" s="151" t="s">
        <v>10</v>
      </c>
      <c r="O4" s="151" t="s">
        <v>24</v>
      </c>
      <c r="P4" s="151" t="s">
        <v>102</v>
      </c>
      <c r="Q4" s="153" t="s">
        <v>101</v>
      </c>
    </row>
    <row r="5" spans="1:17" ht="12" customHeight="1" x14ac:dyDescent="0.15">
      <c r="A5" s="160">
        <v>2</v>
      </c>
      <c r="B5" s="179" t="s">
        <v>225</v>
      </c>
      <c r="C5" s="158" t="s">
        <v>180</v>
      </c>
      <c r="D5" s="159" t="s">
        <v>10</v>
      </c>
      <c r="E5" s="159" t="s">
        <v>102</v>
      </c>
      <c r="F5" s="160">
        <v>2</v>
      </c>
      <c r="G5" s="179" t="s">
        <v>304</v>
      </c>
      <c r="H5" s="158" t="s">
        <v>1385</v>
      </c>
      <c r="I5" s="159" t="s">
        <v>24</v>
      </c>
      <c r="J5" s="161" t="s">
        <v>101</v>
      </c>
      <c r="K5" s="160">
        <v>2</v>
      </c>
      <c r="L5" s="179" t="s">
        <v>1403</v>
      </c>
      <c r="M5" s="158" t="s">
        <v>1433</v>
      </c>
      <c r="N5" s="159" t="s">
        <v>10</v>
      </c>
      <c r="O5" s="159" t="s">
        <v>24</v>
      </c>
      <c r="P5" s="159" t="s">
        <v>102</v>
      </c>
      <c r="Q5" s="161" t="s">
        <v>101</v>
      </c>
    </row>
    <row r="6" spans="1:17" ht="12" customHeight="1" x14ac:dyDescent="0.15">
      <c r="A6" s="160">
        <v>3</v>
      </c>
      <c r="B6" s="179" t="s">
        <v>226</v>
      </c>
      <c r="C6" s="158" t="s">
        <v>1339</v>
      </c>
      <c r="D6" s="159" t="s">
        <v>10</v>
      </c>
      <c r="E6" s="159" t="s">
        <v>102</v>
      </c>
      <c r="F6" s="160">
        <v>3</v>
      </c>
      <c r="G6" s="179" t="s">
        <v>305</v>
      </c>
      <c r="H6" s="158" t="s">
        <v>271</v>
      </c>
      <c r="I6" s="159" t="s">
        <v>24</v>
      </c>
      <c r="J6" s="161" t="s">
        <v>101</v>
      </c>
      <c r="K6" s="160">
        <v>3</v>
      </c>
      <c r="L6" s="179" t="s">
        <v>1404</v>
      </c>
      <c r="M6" s="158" t="s">
        <v>1434</v>
      </c>
      <c r="N6" s="159" t="s">
        <v>10</v>
      </c>
      <c r="O6" s="159" t="s">
        <v>24</v>
      </c>
      <c r="P6" s="159" t="s">
        <v>102</v>
      </c>
      <c r="Q6" s="161" t="s">
        <v>101</v>
      </c>
    </row>
    <row r="7" spans="1:17" ht="12" customHeight="1" x14ac:dyDescent="0.15">
      <c r="A7" s="160">
        <v>4</v>
      </c>
      <c r="B7" s="179" t="s">
        <v>377</v>
      </c>
      <c r="C7" s="158" t="s">
        <v>1340</v>
      </c>
      <c r="D7" s="159" t="s">
        <v>10</v>
      </c>
      <c r="E7" s="159" t="s">
        <v>102</v>
      </c>
      <c r="F7" s="160">
        <v>4</v>
      </c>
      <c r="G7" s="179" t="s">
        <v>306</v>
      </c>
      <c r="H7" s="158" t="s">
        <v>1386</v>
      </c>
      <c r="I7" s="159" t="s">
        <v>24</v>
      </c>
      <c r="J7" s="161" t="s">
        <v>101</v>
      </c>
      <c r="K7" s="160">
        <v>4</v>
      </c>
      <c r="L7" s="179" t="s">
        <v>1405</v>
      </c>
      <c r="M7" s="158" t="s">
        <v>1435</v>
      </c>
      <c r="N7" s="159" t="s">
        <v>10</v>
      </c>
      <c r="O7" s="159" t="s">
        <v>24</v>
      </c>
      <c r="P7" s="159" t="s">
        <v>102</v>
      </c>
      <c r="Q7" s="161" t="s">
        <v>101</v>
      </c>
    </row>
    <row r="8" spans="1:17" ht="12" customHeight="1" thickBot="1" x14ac:dyDescent="0.2">
      <c r="A8" s="167">
        <v>5</v>
      </c>
      <c r="B8" s="168" t="s">
        <v>378</v>
      </c>
      <c r="C8" s="165" t="s">
        <v>1341</v>
      </c>
      <c r="D8" s="166" t="s">
        <v>10</v>
      </c>
      <c r="E8" s="166" t="s">
        <v>102</v>
      </c>
      <c r="F8" s="167">
        <v>5</v>
      </c>
      <c r="G8" s="168" t="s">
        <v>165</v>
      </c>
      <c r="H8" s="165" t="s">
        <v>525</v>
      </c>
      <c r="I8" s="166" t="s">
        <v>25</v>
      </c>
      <c r="J8" s="169" t="s">
        <v>101</v>
      </c>
      <c r="K8" s="167">
        <v>5</v>
      </c>
      <c r="L8" s="168" t="s">
        <v>1406</v>
      </c>
      <c r="M8" s="165" t="s">
        <v>1436</v>
      </c>
      <c r="N8" s="166" t="s">
        <v>10</v>
      </c>
      <c r="O8" s="166" t="s">
        <v>24</v>
      </c>
      <c r="P8" s="166" t="s">
        <v>102</v>
      </c>
      <c r="Q8" s="169" t="s">
        <v>101</v>
      </c>
    </row>
    <row r="9" spans="1:17" ht="12" customHeight="1" thickTop="1" x14ac:dyDescent="0.15">
      <c r="A9" s="175">
        <v>6</v>
      </c>
      <c r="B9" s="176" t="s">
        <v>170</v>
      </c>
      <c r="C9" s="173" t="s">
        <v>571</v>
      </c>
      <c r="D9" s="174" t="s">
        <v>10</v>
      </c>
      <c r="E9" s="174" t="s">
        <v>102</v>
      </c>
      <c r="F9" s="175">
        <v>6</v>
      </c>
      <c r="G9" s="176" t="s">
        <v>166</v>
      </c>
      <c r="H9" s="173" t="s">
        <v>1387</v>
      </c>
      <c r="I9" s="174" t="s">
        <v>25</v>
      </c>
      <c r="J9" s="177" t="s">
        <v>101</v>
      </c>
      <c r="K9" s="175">
        <v>6</v>
      </c>
      <c r="L9" s="176" t="s">
        <v>218</v>
      </c>
      <c r="M9" s="173" t="s">
        <v>1437</v>
      </c>
      <c r="N9" s="174" t="s">
        <v>10</v>
      </c>
      <c r="O9" s="174" t="s">
        <v>8</v>
      </c>
      <c r="P9" s="174" t="s">
        <v>102</v>
      </c>
      <c r="Q9" s="177" t="s">
        <v>101</v>
      </c>
    </row>
    <row r="10" spans="1:17" ht="12" customHeight="1" x14ac:dyDescent="0.15">
      <c r="A10" s="160">
        <v>7</v>
      </c>
      <c r="B10" s="179" t="s">
        <v>86</v>
      </c>
      <c r="C10" s="158" t="s">
        <v>530</v>
      </c>
      <c r="D10" s="159" t="s">
        <v>10</v>
      </c>
      <c r="E10" s="159" t="s">
        <v>102</v>
      </c>
      <c r="F10" s="160">
        <v>7</v>
      </c>
      <c r="G10" s="179" t="s">
        <v>167</v>
      </c>
      <c r="H10" s="158" t="s">
        <v>1306</v>
      </c>
      <c r="I10" s="159" t="s">
        <v>25</v>
      </c>
      <c r="J10" s="161" t="s">
        <v>101</v>
      </c>
      <c r="K10" s="160">
        <v>7</v>
      </c>
      <c r="L10" s="179" t="s">
        <v>1407</v>
      </c>
      <c r="M10" s="158" t="s">
        <v>1438</v>
      </c>
      <c r="N10" s="159" t="s">
        <v>10</v>
      </c>
      <c r="O10" s="159" t="s">
        <v>8</v>
      </c>
      <c r="P10" s="159" t="s">
        <v>102</v>
      </c>
      <c r="Q10" s="161" t="s">
        <v>101</v>
      </c>
    </row>
    <row r="11" spans="1:17" ht="12" customHeight="1" x14ac:dyDescent="0.15">
      <c r="A11" s="160">
        <v>8</v>
      </c>
      <c r="B11" s="179" t="s">
        <v>87</v>
      </c>
      <c r="C11" s="158" t="s">
        <v>529</v>
      </c>
      <c r="D11" s="159" t="s">
        <v>10</v>
      </c>
      <c r="E11" s="159" t="s">
        <v>102</v>
      </c>
      <c r="F11" s="160">
        <v>8</v>
      </c>
      <c r="G11" s="179" t="s">
        <v>168</v>
      </c>
      <c r="H11" s="158" t="s">
        <v>1388</v>
      </c>
      <c r="I11" s="159" t="s">
        <v>25</v>
      </c>
      <c r="J11" s="161" t="s">
        <v>101</v>
      </c>
      <c r="K11" s="160">
        <v>8</v>
      </c>
      <c r="L11" s="179" t="s">
        <v>1408</v>
      </c>
      <c r="M11" s="158" t="s">
        <v>1439</v>
      </c>
      <c r="N11" s="159" t="s">
        <v>10</v>
      </c>
      <c r="O11" s="159" t="s">
        <v>8</v>
      </c>
      <c r="P11" s="159" t="s">
        <v>102</v>
      </c>
      <c r="Q11" s="161" t="s">
        <v>101</v>
      </c>
    </row>
    <row r="12" spans="1:17" ht="12" customHeight="1" x14ac:dyDescent="0.15">
      <c r="A12" s="160">
        <v>9</v>
      </c>
      <c r="B12" s="179" t="s">
        <v>88</v>
      </c>
      <c r="C12" s="158" t="s">
        <v>1342</v>
      </c>
      <c r="D12" s="159" t="s">
        <v>10</v>
      </c>
      <c r="E12" s="159" t="s">
        <v>102</v>
      </c>
      <c r="F12" s="160">
        <v>9</v>
      </c>
      <c r="G12" s="179" t="s">
        <v>169</v>
      </c>
      <c r="H12" s="158" t="s">
        <v>1389</v>
      </c>
      <c r="I12" s="159" t="s">
        <v>25</v>
      </c>
      <c r="J12" s="161" t="s">
        <v>101</v>
      </c>
      <c r="K12" s="160">
        <v>9</v>
      </c>
      <c r="L12" s="179" t="s">
        <v>1409</v>
      </c>
      <c r="M12" s="158" t="s">
        <v>1440</v>
      </c>
      <c r="N12" s="159" t="s">
        <v>10</v>
      </c>
      <c r="O12" s="159" t="s">
        <v>8</v>
      </c>
      <c r="P12" s="159" t="s">
        <v>137</v>
      </c>
      <c r="Q12" s="161" t="s">
        <v>103</v>
      </c>
    </row>
    <row r="13" spans="1:17" ht="12" customHeight="1" thickBot="1" x14ac:dyDescent="0.2">
      <c r="A13" s="184">
        <v>10</v>
      </c>
      <c r="B13" s="185" t="s">
        <v>250</v>
      </c>
      <c r="C13" s="182" t="s">
        <v>276</v>
      </c>
      <c r="D13" s="183" t="s">
        <v>10</v>
      </c>
      <c r="E13" s="183" t="s">
        <v>102</v>
      </c>
      <c r="F13" s="184">
        <v>10</v>
      </c>
      <c r="G13" s="185" t="s">
        <v>307</v>
      </c>
      <c r="H13" s="182" t="s">
        <v>1390</v>
      </c>
      <c r="I13" s="183" t="s">
        <v>25</v>
      </c>
      <c r="J13" s="186" t="s">
        <v>101</v>
      </c>
      <c r="K13" s="184">
        <v>10</v>
      </c>
      <c r="L13" s="185" t="s">
        <v>1410</v>
      </c>
      <c r="M13" s="182" t="s">
        <v>293</v>
      </c>
      <c r="N13" s="183" t="s">
        <v>10</v>
      </c>
      <c r="O13" s="183" t="s">
        <v>8</v>
      </c>
      <c r="P13" s="183" t="s">
        <v>102</v>
      </c>
      <c r="Q13" s="186" t="s">
        <v>101</v>
      </c>
    </row>
    <row r="14" spans="1:17" ht="12" customHeight="1" thickTop="1" x14ac:dyDescent="0.15">
      <c r="A14" s="192">
        <v>11</v>
      </c>
      <c r="B14" s="193" t="s">
        <v>251</v>
      </c>
      <c r="C14" s="190" t="s">
        <v>514</v>
      </c>
      <c r="D14" s="191" t="s">
        <v>10</v>
      </c>
      <c r="E14" s="191" t="s">
        <v>102</v>
      </c>
      <c r="F14" s="192">
        <v>11</v>
      </c>
      <c r="G14" s="193" t="s">
        <v>308</v>
      </c>
      <c r="H14" s="190" t="s">
        <v>1391</v>
      </c>
      <c r="I14" s="191" t="s">
        <v>25</v>
      </c>
      <c r="J14" s="200" t="s">
        <v>101</v>
      </c>
      <c r="K14" s="192">
        <v>11</v>
      </c>
      <c r="L14" s="193" t="s">
        <v>1411</v>
      </c>
      <c r="M14" s="190" t="s">
        <v>1441</v>
      </c>
      <c r="N14" s="191" t="s">
        <v>10</v>
      </c>
      <c r="O14" s="191" t="s">
        <v>8</v>
      </c>
      <c r="P14" s="191" t="s">
        <v>102</v>
      </c>
      <c r="Q14" s="200" t="s">
        <v>101</v>
      </c>
    </row>
    <row r="15" spans="1:17" ht="12" customHeight="1" x14ac:dyDescent="0.15">
      <c r="A15" s="160">
        <v>12</v>
      </c>
      <c r="B15" s="179" t="s">
        <v>252</v>
      </c>
      <c r="C15" s="158" t="s">
        <v>190</v>
      </c>
      <c r="D15" s="159" t="s">
        <v>10</v>
      </c>
      <c r="E15" s="159" t="s">
        <v>102</v>
      </c>
      <c r="F15" s="160">
        <v>12</v>
      </c>
      <c r="G15" s="179" t="s">
        <v>1360</v>
      </c>
      <c r="H15" s="158" t="s">
        <v>1392</v>
      </c>
      <c r="I15" s="159" t="s">
        <v>8</v>
      </c>
      <c r="J15" s="161" t="s">
        <v>101</v>
      </c>
      <c r="K15" s="160">
        <v>12</v>
      </c>
      <c r="L15" s="179" t="s">
        <v>1412</v>
      </c>
      <c r="M15" s="158" t="s">
        <v>1442</v>
      </c>
      <c r="N15" s="159" t="s">
        <v>10</v>
      </c>
      <c r="O15" s="159" t="s">
        <v>8</v>
      </c>
      <c r="P15" s="159" t="s">
        <v>102</v>
      </c>
      <c r="Q15" s="161" t="s">
        <v>101</v>
      </c>
    </row>
    <row r="16" spans="1:17" ht="12" customHeight="1" x14ac:dyDescent="0.15">
      <c r="A16" s="160">
        <v>13</v>
      </c>
      <c r="B16" s="179" t="s">
        <v>253</v>
      </c>
      <c r="C16" s="158" t="s">
        <v>1343</v>
      </c>
      <c r="D16" s="159" t="s">
        <v>10</v>
      </c>
      <c r="E16" s="159" t="s">
        <v>102</v>
      </c>
      <c r="F16" s="160">
        <v>13</v>
      </c>
      <c r="G16" s="179" t="s">
        <v>1361</v>
      </c>
      <c r="H16" s="158" t="s">
        <v>100</v>
      </c>
      <c r="I16" s="159" t="s">
        <v>8</v>
      </c>
      <c r="J16" s="161" t="s">
        <v>101</v>
      </c>
      <c r="K16" s="160">
        <v>13</v>
      </c>
      <c r="L16" s="179" t="s">
        <v>1413</v>
      </c>
      <c r="M16" s="158" t="s">
        <v>1443</v>
      </c>
      <c r="N16" s="159" t="s">
        <v>10</v>
      </c>
      <c r="O16" s="159" t="s">
        <v>8</v>
      </c>
      <c r="P16" s="159" t="s">
        <v>102</v>
      </c>
      <c r="Q16" s="161" t="s">
        <v>101</v>
      </c>
    </row>
    <row r="17" spans="1:17" ht="12" customHeight="1" x14ac:dyDescent="0.15">
      <c r="A17" s="160">
        <v>14</v>
      </c>
      <c r="B17" s="179" t="s">
        <v>254</v>
      </c>
      <c r="C17" s="158" t="s">
        <v>1344</v>
      </c>
      <c r="D17" s="159" t="s">
        <v>10</v>
      </c>
      <c r="E17" s="159" t="s">
        <v>102</v>
      </c>
      <c r="F17" s="160">
        <v>14</v>
      </c>
      <c r="G17" s="179" t="s">
        <v>1362</v>
      </c>
      <c r="H17" s="158" t="s">
        <v>1393</v>
      </c>
      <c r="I17" s="159" t="s">
        <v>8</v>
      </c>
      <c r="J17" s="161" t="s">
        <v>101</v>
      </c>
      <c r="K17" s="160">
        <v>14</v>
      </c>
      <c r="L17" s="179" t="s">
        <v>1414</v>
      </c>
      <c r="M17" s="158" t="s">
        <v>1083</v>
      </c>
      <c r="N17" s="159" t="s">
        <v>10</v>
      </c>
      <c r="O17" s="159" t="s">
        <v>8</v>
      </c>
      <c r="P17" s="159" t="s">
        <v>102</v>
      </c>
      <c r="Q17" s="161" t="s">
        <v>101</v>
      </c>
    </row>
    <row r="18" spans="1:17" ht="12" customHeight="1" thickBot="1" x14ac:dyDescent="0.2">
      <c r="A18" s="167">
        <v>15</v>
      </c>
      <c r="B18" s="168" t="s">
        <v>255</v>
      </c>
      <c r="C18" s="165" t="s">
        <v>1345</v>
      </c>
      <c r="D18" s="166" t="s">
        <v>10</v>
      </c>
      <c r="E18" s="166" t="s">
        <v>102</v>
      </c>
      <c r="F18" s="167">
        <v>15</v>
      </c>
      <c r="G18" s="168" t="s">
        <v>1363</v>
      </c>
      <c r="H18" s="165" t="s">
        <v>189</v>
      </c>
      <c r="I18" s="166" t="s">
        <v>8</v>
      </c>
      <c r="J18" s="169" t="s">
        <v>101</v>
      </c>
      <c r="K18" s="167">
        <v>15</v>
      </c>
      <c r="L18" s="168" t="s">
        <v>257</v>
      </c>
      <c r="M18" s="165" t="s">
        <v>1444</v>
      </c>
      <c r="N18" s="166" t="s">
        <v>10</v>
      </c>
      <c r="O18" s="166" t="s">
        <v>8</v>
      </c>
      <c r="P18" s="166" t="s">
        <v>137</v>
      </c>
      <c r="Q18" s="169" t="s">
        <v>101</v>
      </c>
    </row>
    <row r="19" spans="1:17" ht="12" customHeight="1" thickTop="1" x14ac:dyDescent="0.15">
      <c r="A19" s="175">
        <v>16</v>
      </c>
      <c r="B19" s="176" t="s">
        <v>328</v>
      </c>
      <c r="C19" s="173" t="s">
        <v>1346</v>
      </c>
      <c r="D19" s="174" t="s">
        <v>10</v>
      </c>
      <c r="E19" s="174" t="s">
        <v>102</v>
      </c>
      <c r="F19" s="175">
        <v>16</v>
      </c>
      <c r="G19" s="176" t="s">
        <v>1364</v>
      </c>
      <c r="H19" s="173" t="s">
        <v>532</v>
      </c>
      <c r="I19" s="174" t="s">
        <v>8</v>
      </c>
      <c r="J19" s="177" t="s">
        <v>101</v>
      </c>
      <c r="K19" s="175">
        <v>16</v>
      </c>
      <c r="L19" s="176" t="s">
        <v>258</v>
      </c>
      <c r="M19" s="173" t="s">
        <v>1445</v>
      </c>
      <c r="N19" s="174" t="s">
        <v>10</v>
      </c>
      <c r="O19" s="174" t="s">
        <v>8</v>
      </c>
      <c r="P19" s="174" t="s">
        <v>137</v>
      </c>
      <c r="Q19" s="177" t="s">
        <v>101</v>
      </c>
    </row>
    <row r="20" spans="1:17" ht="12" customHeight="1" x14ac:dyDescent="0.15">
      <c r="A20" s="160">
        <v>17</v>
      </c>
      <c r="B20" s="179" t="s">
        <v>329</v>
      </c>
      <c r="C20" s="158" t="s">
        <v>1347</v>
      </c>
      <c r="D20" s="159" t="s">
        <v>10</v>
      </c>
      <c r="E20" s="159" t="s">
        <v>102</v>
      </c>
      <c r="F20" s="160">
        <v>17</v>
      </c>
      <c r="G20" s="179" t="s">
        <v>1365</v>
      </c>
      <c r="H20" s="158" t="s">
        <v>1394</v>
      </c>
      <c r="I20" s="159" t="s">
        <v>8</v>
      </c>
      <c r="J20" s="161" t="s">
        <v>101</v>
      </c>
      <c r="K20" s="160">
        <v>17</v>
      </c>
      <c r="L20" s="179" t="s">
        <v>259</v>
      </c>
      <c r="M20" s="158" t="s">
        <v>527</v>
      </c>
      <c r="N20" s="159" t="s">
        <v>10</v>
      </c>
      <c r="O20" s="159" t="s">
        <v>8</v>
      </c>
      <c r="P20" s="159" t="s">
        <v>137</v>
      </c>
      <c r="Q20" s="161" t="s">
        <v>101</v>
      </c>
    </row>
    <row r="21" spans="1:17" ht="12" customHeight="1" x14ac:dyDescent="0.15">
      <c r="A21" s="160">
        <v>18</v>
      </c>
      <c r="B21" s="179" t="s">
        <v>112</v>
      </c>
      <c r="C21" s="158" t="s">
        <v>1348</v>
      </c>
      <c r="D21" s="159" t="s">
        <v>10</v>
      </c>
      <c r="E21" s="159" t="s">
        <v>102</v>
      </c>
      <c r="F21" s="160">
        <v>18</v>
      </c>
      <c r="G21" s="179" t="s">
        <v>1366</v>
      </c>
      <c r="H21" s="158" t="s">
        <v>1395</v>
      </c>
      <c r="I21" s="159" t="s">
        <v>8</v>
      </c>
      <c r="J21" s="161" t="s">
        <v>101</v>
      </c>
      <c r="K21" s="160">
        <v>18</v>
      </c>
      <c r="L21" s="179" t="s">
        <v>1415</v>
      </c>
      <c r="M21" s="158" t="s">
        <v>1446</v>
      </c>
      <c r="N21" s="159" t="s">
        <v>10</v>
      </c>
      <c r="O21" s="159" t="s">
        <v>8</v>
      </c>
      <c r="P21" s="159" t="s">
        <v>102</v>
      </c>
      <c r="Q21" s="161" t="s">
        <v>101</v>
      </c>
    </row>
    <row r="22" spans="1:17" ht="12" customHeight="1" x14ac:dyDescent="0.15">
      <c r="A22" s="160">
        <v>19</v>
      </c>
      <c r="B22" s="179" t="s">
        <v>113</v>
      </c>
      <c r="C22" s="158" t="s">
        <v>1349</v>
      </c>
      <c r="D22" s="159" t="s">
        <v>10</v>
      </c>
      <c r="E22" s="159" t="s">
        <v>102</v>
      </c>
      <c r="F22" s="160">
        <v>19</v>
      </c>
      <c r="G22" s="179" t="s">
        <v>1367</v>
      </c>
      <c r="H22" s="158" t="s">
        <v>384</v>
      </c>
      <c r="I22" s="159" t="s">
        <v>8</v>
      </c>
      <c r="J22" s="161" t="s">
        <v>101</v>
      </c>
      <c r="K22" s="160">
        <v>19</v>
      </c>
      <c r="L22" s="179" t="s">
        <v>1416</v>
      </c>
      <c r="M22" s="158" t="s">
        <v>1447</v>
      </c>
      <c r="N22" s="159" t="s">
        <v>10</v>
      </c>
      <c r="O22" s="159" t="s">
        <v>8</v>
      </c>
      <c r="P22" s="159" t="s">
        <v>102</v>
      </c>
      <c r="Q22" s="161" t="s">
        <v>101</v>
      </c>
    </row>
    <row r="23" spans="1:17" ht="12" customHeight="1" thickBot="1" x14ac:dyDescent="0.2">
      <c r="A23" s="184">
        <v>20</v>
      </c>
      <c r="B23" s="185" t="s">
        <v>114</v>
      </c>
      <c r="C23" s="182" t="s">
        <v>1350</v>
      </c>
      <c r="D23" s="183" t="s">
        <v>10</v>
      </c>
      <c r="E23" s="183" t="s">
        <v>102</v>
      </c>
      <c r="F23" s="184">
        <v>20</v>
      </c>
      <c r="G23" s="185" t="s">
        <v>1368</v>
      </c>
      <c r="H23" s="182" t="s">
        <v>506</v>
      </c>
      <c r="I23" s="183" t="s">
        <v>8</v>
      </c>
      <c r="J23" s="186" t="s">
        <v>101</v>
      </c>
      <c r="K23" s="184">
        <v>20</v>
      </c>
      <c r="L23" s="185" t="s">
        <v>1417</v>
      </c>
      <c r="M23" s="182" t="s">
        <v>1448</v>
      </c>
      <c r="N23" s="183" t="s">
        <v>10</v>
      </c>
      <c r="O23" s="183" t="s">
        <v>8</v>
      </c>
      <c r="P23" s="183" t="s">
        <v>102</v>
      </c>
      <c r="Q23" s="186" t="s">
        <v>101</v>
      </c>
    </row>
    <row r="24" spans="1:17" ht="12" customHeight="1" thickTop="1" x14ac:dyDescent="0.15">
      <c r="A24" s="175">
        <v>21</v>
      </c>
      <c r="B24" s="176" t="s">
        <v>115</v>
      </c>
      <c r="C24" s="173" t="s">
        <v>1351</v>
      </c>
      <c r="D24" s="174" t="s">
        <v>10</v>
      </c>
      <c r="E24" s="174" t="s">
        <v>102</v>
      </c>
      <c r="F24" s="175">
        <v>21</v>
      </c>
      <c r="G24" s="176" t="s">
        <v>1369</v>
      </c>
      <c r="H24" s="173" t="s">
        <v>417</v>
      </c>
      <c r="I24" s="174" t="s">
        <v>8</v>
      </c>
      <c r="J24" s="177" t="s">
        <v>101</v>
      </c>
      <c r="K24" s="175">
        <v>21</v>
      </c>
      <c r="L24" s="176" t="s">
        <v>1418</v>
      </c>
      <c r="M24" s="173" t="s">
        <v>1449</v>
      </c>
      <c r="N24" s="174" t="s">
        <v>10</v>
      </c>
      <c r="O24" s="174" t="s">
        <v>8</v>
      </c>
      <c r="P24" s="174" t="s">
        <v>102</v>
      </c>
      <c r="Q24" s="177" t="s">
        <v>101</v>
      </c>
    </row>
    <row r="25" spans="1:17" ht="12" customHeight="1" x14ac:dyDescent="0.15">
      <c r="A25" s="160">
        <v>22</v>
      </c>
      <c r="B25" s="179" t="s">
        <v>116</v>
      </c>
      <c r="C25" s="158" t="s">
        <v>1352</v>
      </c>
      <c r="D25" s="159" t="s">
        <v>10</v>
      </c>
      <c r="E25" s="159" t="s">
        <v>102</v>
      </c>
      <c r="F25" s="160">
        <v>22</v>
      </c>
      <c r="G25" s="179" t="s">
        <v>1370</v>
      </c>
      <c r="H25" s="158" t="s">
        <v>533</v>
      </c>
      <c r="I25" s="159" t="s">
        <v>8</v>
      </c>
      <c r="J25" s="161" t="s">
        <v>101</v>
      </c>
      <c r="K25" s="160">
        <v>22</v>
      </c>
      <c r="L25" s="179" t="s">
        <v>1419</v>
      </c>
      <c r="M25" s="158" t="s">
        <v>1450</v>
      </c>
      <c r="N25" s="159" t="s">
        <v>10</v>
      </c>
      <c r="O25" s="159" t="s">
        <v>8</v>
      </c>
      <c r="P25" s="159" t="s">
        <v>102</v>
      </c>
      <c r="Q25" s="161" t="s">
        <v>101</v>
      </c>
    </row>
    <row r="26" spans="1:17" ht="12" customHeight="1" x14ac:dyDescent="0.15">
      <c r="A26" s="160">
        <v>23</v>
      </c>
      <c r="B26" s="179" t="s">
        <v>117</v>
      </c>
      <c r="C26" s="158" t="s">
        <v>513</v>
      </c>
      <c r="D26" s="159" t="s">
        <v>10</v>
      </c>
      <c r="E26" s="159" t="s">
        <v>102</v>
      </c>
      <c r="F26" s="160">
        <v>23</v>
      </c>
      <c r="G26" s="179" t="s">
        <v>1371</v>
      </c>
      <c r="H26" s="158" t="s">
        <v>345</v>
      </c>
      <c r="I26" s="159" t="s">
        <v>8</v>
      </c>
      <c r="J26" s="161" t="s">
        <v>101</v>
      </c>
      <c r="K26" s="160">
        <v>23</v>
      </c>
      <c r="L26" s="179" t="s">
        <v>1420</v>
      </c>
      <c r="M26" s="158" t="s">
        <v>1451</v>
      </c>
      <c r="N26" s="159" t="s">
        <v>24</v>
      </c>
      <c r="O26" s="159" t="s">
        <v>8</v>
      </c>
      <c r="P26" s="159" t="s">
        <v>101</v>
      </c>
      <c r="Q26" s="161" t="s">
        <v>101</v>
      </c>
    </row>
    <row r="27" spans="1:17" ht="12" customHeight="1" x14ac:dyDescent="0.15">
      <c r="A27" s="160">
        <v>24</v>
      </c>
      <c r="B27" s="179" t="s">
        <v>118</v>
      </c>
      <c r="C27" s="158" t="s">
        <v>1353</v>
      </c>
      <c r="D27" s="159" t="s">
        <v>10</v>
      </c>
      <c r="E27" s="159" t="s">
        <v>102</v>
      </c>
      <c r="F27" s="160">
        <v>24</v>
      </c>
      <c r="G27" s="179" t="s">
        <v>1372</v>
      </c>
      <c r="H27" s="158" t="s">
        <v>1396</v>
      </c>
      <c r="I27" s="159" t="s">
        <v>8</v>
      </c>
      <c r="J27" s="161" t="s">
        <v>101</v>
      </c>
      <c r="K27" s="160">
        <v>24</v>
      </c>
      <c r="L27" s="179" t="s">
        <v>1421</v>
      </c>
      <c r="M27" s="158" t="s">
        <v>230</v>
      </c>
      <c r="N27" s="159" t="s">
        <v>10</v>
      </c>
      <c r="O27" s="159" t="s">
        <v>7</v>
      </c>
      <c r="P27" s="159" t="s">
        <v>137</v>
      </c>
      <c r="Q27" s="161" t="s">
        <v>104</v>
      </c>
    </row>
    <row r="28" spans="1:17" ht="12" customHeight="1" thickBot="1" x14ac:dyDescent="0.2">
      <c r="A28" s="184">
        <v>25</v>
      </c>
      <c r="B28" s="185" t="s">
        <v>145</v>
      </c>
      <c r="C28" s="182" t="s">
        <v>235</v>
      </c>
      <c r="D28" s="183" t="s">
        <v>10</v>
      </c>
      <c r="E28" s="183" t="s">
        <v>102</v>
      </c>
      <c r="F28" s="184">
        <v>25</v>
      </c>
      <c r="G28" s="185" t="s">
        <v>1373</v>
      </c>
      <c r="H28" s="182" t="s">
        <v>232</v>
      </c>
      <c r="I28" s="183" t="s">
        <v>8</v>
      </c>
      <c r="J28" s="186" t="s">
        <v>101</v>
      </c>
      <c r="K28" s="184">
        <v>25</v>
      </c>
      <c r="L28" s="185" t="s">
        <v>1422</v>
      </c>
      <c r="M28" s="182" t="s">
        <v>1452</v>
      </c>
      <c r="N28" s="183" t="s">
        <v>10</v>
      </c>
      <c r="O28" s="183" t="s">
        <v>24</v>
      </c>
      <c r="P28" s="183" t="s">
        <v>102</v>
      </c>
      <c r="Q28" s="186" t="s">
        <v>101</v>
      </c>
    </row>
    <row r="29" spans="1:17" ht="12" customHeight="1" thickTop="1" x14ac:dyDescent="0.15">
      <c r="A29" s="175">
        <v>26</v>
      </c>
      <c r="B29" s="176" t="s">
        <v>489</v>
      </c>
      <c r="C29" s="173" t="s">
        <v>1354</v>
      </c>
      <c r="D29" s="174" t="s">
        <v>10</v>
      </c>
      <c r="E29" s="174" t="s">
        <v>102</v>
      </c>
      <c r="F29" s="175">
        <v>26</v>
      </c>
      <c r="G29" s="176" t="s">
        <v>1374</v>
      </c>
      <c r="H29" s="173" t="s">
        <v>339</v>
      </c>
      <c r="I29" s="174" t="s">
        <v>10</v>
      </c>
      <c r="J29" s="177" t="s">
        <v>102</v>
      </c>
      <c r="K29" s="175">
        <v>26</v>
      </c>
      <c r="L29" s="176" t="s">
        <v>1423</v>
      </c>
      <c r="M29" s="173" t="s">
        <v>534</v>
      </c>
      <c r="N29" s="174" t="s">
        <v>10</v>
      </c>
      <c r="O29" s="174" t="s">
        <v>8</v>
      </c>
      <c r="P29" s="174" t="s">
        <v>102</v>
      </c>
      <c r="Q29" s="177" t="s">
        <v>101</v>
      </c>
    </row>
    <row r="30" spans="1:17" ht="12" customHeight="1" x14ac:dyDescent="0.15">
      <c r="A30" s="192">
        <v>27</v>
      </c>
      <c r="B30" s="179" t="s">
        <v>399</v>
      </c>
      <c r="C30" s="158" t="s">
        <v>420</v>
      </c>
      <c r="D30" s="159" t="s">
        <v>24</v>
      </c>
      <c r="E30" s="159" t="s">
        <v>101</v>
      </c>
      <c r="F30" s="160">
        <v>27</v>
      </c>
      <c r="G30" s="179" t="s">
        <v>1375</v>
      </c>
      <c r="H30" s="158" t="s">
        <v>274</v>
      </c>
      <c r="I30" s="159" t="s">
        <v>10</v>
      </c>
      <c r="J30" s="161" t="s">
        <v>102</v>
      </c>
      <c r="K30" s="160">
        <v>27</v>
      </c>
      <c r="L30" s="179" t="s">
        <v>1424</v>
      </c>
      <c r="M30" s="158" t="s">
        <v>432</v>
      </c>
      <c r="N30" s="159" t="s">
        <v>10</v>
      </c>
      <c r="O30" s="159" t="s">
        <v>8</v>
      </c>
      <c r="P30" s="159" t="s">
        <v>102</v>
      </c>
      <c r="Q30" s="161" t="s">
        <v>101</v>
      </c>
    </row>
    <row r="31" spans="1:17" ht="12" customHeight="1" x14ac:dyDescent="0.15">
      <c r="A31" s="192">
        <v>28</v>
      </c>
      <c r="B31" s="179" t="s">
        <v>146</v>
      </c>
      <c r="C31" s="158" t="s">
        <v>1355</v>
      </c>
      <c r="D31" s="159" t="s">
        <v>24</v>
      </c>
      <c r="E31" s="159" t="s">
        <v>101</v>
      </c>
      <c r="F31" s="160">
        <v>28</v>
      </c>
      <c r="G31" s="179" t="s">
        <v>1376</v>
      </c>
      <c r="H31" s="158" t="s">
        <v>1397</v>
      </c>
      <c r="I31" s="159" t="s">
        <v>10</v>
      </c>
      <c r="J31" s="161" t="s">
        <v>102</v>
      </c>
      <c r="K31" s="160">
        <v>28</v>
      </c>
      <c r="L31" s="179" t="s">
        <v>1425</v>
      </c>
      <c r="M31" s="158" t="s">
        <v>136</v>
      </c>
      <c r="N31" s="159" t="s">
        <v>10</v>
      </c>
      <c r="O31" s="159" t="s">
        <v>8</v>
      </c>
      <c r="P31" s="159" t="s">
        <v>102</v>
      </c>
      <c r="Q31" s="161" t="s">
        <v>101</v>
      </c>
    </row>
    <row r="32" spans="1:17" ht="12" customHeight="1" x14ac:dyDescent="0.15">
      <c r="A32" s="192">
        <v>29</v>
      </c>
      <c r="B32" s="179" t="s">
        <v>147</v>
      </c>
      <c r="C32" s="158" t="s">
        <v>1356</v>
      </c>
      <c r="D32" s="159" t="s">
        <v>24</v>
      </c>
      <c r="E32" s="159" t="s">
        <v>101</v>
      </c>
      <c r="F32" s="160">
        <v>29</v>
      </c>
      <c r="G32" s="179" t="s">
        <v>1377</v>
      </c>
      <c r="H32" s="158" t="s">
        <v>340</v>
      </c>
      <c r="I32" s="159" t="s">
        <v>10</v>
      </c>
      <c r="J32" s="161" t="s">
        <v>102</v>
      </c>
      <c r="K32" s="160">
        <v>29</v>
      </c>
      <c r="L32" s="179" t="s">
        <v>1426</v>
      </c>
      <c r="M32" s="158" t="s">
        <v>1453</v>
      </c>
      <c r="N32" s="159" t="s">
        <v>10</v>
      </c>
      <c r="O32" s="159" t="s">
        <v>8</v>
      </c>
      <c r="P32" s="159" t="s">
        <v>102</v>
      </c>
      <c r="Q32" s="161" t="s">
        <v>101</v>
      </c>
    </row>
    <row r="33" spans="1:17" ht="12" customHeight="1" thickBot="1" x14ac:dyDescent="0.2">
      <c r="A33" s="216">
        <v>30</v>
      </c>
      <c r="B33" s="185" t="s">
        <v>400</v>
      </c>
      <c r="C33" s="182" t="s">
        <v>1357</v>
      </c>
      <c r="D33" s="183" t="s">
        <v>24</v>
      </c>
      <c r="E33" s="183" t="s">
        <v>101</v>
      </c>
      <c r="F33" s="184">
        <v>30</v>
      </c>
      <c r="G33" s="185" t="s">
        <v>1378</v>
      </c>
      <c r="H33" s="182" t="s">
        <v>341</v>
      </c>
      <c r="I33" s="183" t="s">
        <v>10</v>
      </c>
      <c r="J33" s="186" t="s">
        <v>102</v>
      </c>
      <c r="K33" s="184">
        <v>30</v>
      </c>
      <c r="L33" s="185" t="s">
        <v>1427</v>
      </c>
      <c r="M33" s="182" t="s">
        <v>58</v>
      </c>
      <c r="N33" s="183" t="s">
        <v>10</v>
      </c>
      <c r="O33" s="183" t="s">
        <v>8</v>
      </c>
      <c r="P33" s="183" t="s">
        <v>102</v>
      </c>
      <c r="Q33" s="186" t="s">
        <v>101</v>
      </c>
    </row>
    <row r="34" spans="1:17" ht="12" customHeight="1" thickTop="1" x14ac:dyDescent="0.15">
      <c r="A34" s="175">
        <v>31</v>
      </c>
      <c r="B34" s="176" t="s">
        <v>401</v>
      </c>
      <c r="C34" s="173" t="s">
        <v>135</v>
      </c>
      <c r="D34" s="174" t="s">
        <v>24</v>
      </c>
      <c r="E34" s="174" t="s">
        <v>101</v>
      </c>
      <c r="F34" s="175">
        <v>31</v>
      </c>
      <c r="G34" s="176" t="s">
        <v>1379</v>
      </c>
      <c r="H34" s="173" t="s">
        <v>342</v>
      </c>
      <c r="I34" s="174" t="s">
        <v>10</v>
      </c>
      <c r="J34" s="177" t="s">
        <v>102</v>
      </c>
      <c r="K34" s="175">
        <v>31</v>
      </c>
      <c r="L34" s="176" t="s">
        <v>1428</v>
      </c>
      <c r="M34" s="173" t="s">
        <v>528</v>
      </c>
      <c r="N34" s="174" t="s">
        <v>10</v>
      </c>
      <c r="O34" s="174" t="s">
        <v>8</v>
      </c>
      <c r="P34" s="174" t="s">
        <v>102</v>
      </c>
      <c r="Q34" s="177" t="s">
        <v>101</v>
      </c>
    </row>
    <row r="35" spans="1:17" ht="12" customHeight="1" x14ac:dyDescent="0.15">
      <c r="A35" s="192">
        <v>32</v>
      </c>
      <c r="B35" s="179" t="s">
        <v>402</v>
      </c>
      <c r="C35" s="158" t="s">
        <v>1358</v>
      </c>
      <c r="D35" s="159" t="s">
        <v>24</v>
      </c>
      <c r="E35" s="159" t="s">
        <v>101</v>
      </c>
      <c r="F35" s="160">
        <v>32</v>
      </c>
      <c r="G35" s="179" t="s">
        <v>1380</v>
      </c>
      <c r="H35" s="158" t="s">
        <v>1398</v>
      </c>
      <c r="I35" s="159" t="s">
        <v>10</v>
      </c>
      <c r="J35" s="161" t="s">
        <v>102</v>
      </c>
      <c r="K35" s="160">
        <v>32</v>
      </c>
      <c r="L35" s="179" t="s">
        <v>1429</v>
      </c>
      <c r="M35" s="158" t="s">
        <v>187</v>
      </c>
      <c r="N35" s="159" t="s">
        <v>10</v>
      </c>
      <c r="O35" s="159" t="s">
        <v>8</v>
      </c>
      <c r="P35" s="159" t="s">
        <v>102</v>
      </c>
      <c r="Q35" s="161" t="s">
        <v>101</v>
      </c>
    </row>
    <row r="36" spans="1:17" ht="12" customHeight="1" x14ac:dyDescent="0.15">
      <c r="A36" s="192">
        <v>33</v>
      </c>
      <c r="B36" s="179" t="s">
        <v>403</v>
      </c>
      <c r="C36" s="158" t="s">
        <v>507</v>
      </c>
      <c r="D36" s="159" t="s">
        <v>24</v>
      </c>
      <c r="E36" s="159" t="s">
        <v>101</v>
      </c>
      <c r="F36" s="160">
        <v>33</v>
      </c>
      <c r="G36" s="179" t="s">
        <v>1381</v>
      </c>
      <c r="H36" s="158" t="s">
        <v>1399</v>
      </c>
      <c r="I36" s="159" t="s">
        <v>10</v>
      </c>
      <c r="J36" s="161" t="s">
        <v>102</v>
      </c>
      <c r="K36" s="160">
        <v>33</v>
      </c>
      <c r="L36" s="179" t="s">
        <v>1430</v>
      </c>
      <c r="M36" s="158" t="s">
        <v>288</v>
      </c>
      <c r="N36" s="159" t="s">
        <v>10</v>
      </c>
      <c r="O36" s="159" t="s">
        <v>8</v>
      </c>
      <c r="P36" s="159" t="s">
        <v>102</v>
      </c>
      <c r="Q36" s="161" t="s">
        <v>101</v>
      </c>
    </row>
    <row r="37" spans="1:17" ht="12" customHeight="1" x14ac:dyDescent="0.15">
      <c r="A37" s="192">
        <v>34</v>
      </c>
      <c r="B37" s="179" t="s">
        <v>404</v>
      </c>
      <c r="C37" s="158" t="s">
        <v>419</v>
      </c>
      <c r="D37" s="159" t="s">
        <v>24</v>
      </c>
      <c r="E37" s="159" t="s">
        <v>101</v>
      </c>
      <c r="F37" s="160">
        <v>34</v>
      </c>
      <c r="G37" s="179" t="s">
        <v>1382</v>
      </c>
      <c r="H37" s="158" t="s">
        <v>1400</v>
      </c>
      <c r="I37" s="159" t="s">
        <v>24</v>
      </c>
      <c r="J37" s="161" t="s">
        <v>103</v>
      </c>
      <c r="K37" s="160">
        <v>34</v>
      </c>
      <c r="L37" s="179" t="s">
        <v>491</v>
      </c>
      <c r="M37" s="158" t="s">
        <v>1454</v>
      </c>
      <c r="N37" s="159" t="s">
        <v>10</v>
      </c>
      <c r="O37" s="159" t="s">
        <v>8</v>
      </c>
      <c r="P37" s="159" t="s">
        <v>102</v>
      </c>
      <c r="Q37" s="161" t="s">
        <v>101</v>
      </c>
    </row>
    <row r="38" spans="1:17" ht="12" customHeight="1" thickBot="1" x14ac:dyDescent="0.2">
      <c r="A38" s="216">
        <v>35</v>
      </c>
      <c r="B38" s="185" t="s">
        <v>405</v>
      </c>
      <c r="C38" s="182" t="s">
        <v>282</v>
      </c>
      <c r="D38" s="183" t="s">
        <v>24</v>
      </c>
      <c r="E38" s="183" t="s">
        <v>101</v>
      </c>
      <c r="F38" s="184">
        <v>35</v>
      </c>
      <c r="G38" s="185" t="s">
        <v>1383</v>
      </c>
      <c r="H38" s="182" t="s">
        <v>1401</v>
      </c>
      <c r="I38" s="183" t="s">
        <v>24</v>
      </c>
      <c r="J38" s="186" t="s">
        <v>103</v>
      </c>
      <c r="K38" s="184">
        <v>35</v>
      </c>
      <c r="L38" s="185" t="s">
        <v>492</v>
      </c>
      <c r="M38" s="182" t="s">
        <v>418</v>
      </c>
      <c r="N38" s="183" t="s">
        <v>10</v>
      </c>
      <c r="O38" s="183" t="s">
        <v>8</v>
      </c>
      <c r="P38" s="183" t="s">
        <v>102</v>
      </c>
      <c r="Q38" s="186" t="s">
        <v>101</v>
      </c>
    </row>
    <row r="39" spans="1:17" ht="12" customHeight="1" thickTop="1" x14ac:dyDescent="0.15">
      <c r="A39" s="175">
        <v>36</v>
      </c>
      <c r="B39" s="176" t="s">
        <v>406</v>
      </c>
      <c r="C39" s="173" t="s">
        <v>1359</v>
      </c>
      <c r="D39" s="174" t="s">
        <v>24</v>
      </c>
      <c r="E39" s="174" t="s">
        <v>101</v>
      </c>
      <c r="F39" s="175">
        <v>36</v>
      </c>
      <c r="G39" s="176"/>
      <c r="H39" s="173"/>
      <c r="I39" s="174"/>
      <c r="J39" s="177"/>
      <c r="K39" s="175">
        <v>36</v>
      </c>
      <c r="L39" s="176" t="s">
        <v>490</v>
      </c>
      <c r="M39" s="173" t="s">
        <v>419</v>
      </c>
      <c r="N39" s="174" t="s">
        <v>24</v>
      </c>
      <c r="O39" s="174" t="s">
        <v>8</v>
      </c>
      <c r="P39" s="174" t="s">
        <v>101</v>
      </c>
      <c r="Q39" s="177" t="s">
        <v>101</v>
      </c>
    </row>
    <row r="40" spans="1:17" ht="12" customHeight="1" x14ac:dyDescent="0.15">
      <c r="A40" s="160">
        <v>37</v>
      </c>
      <c r="B40" s="179"/>
      <c r="C40" s="158"/>
      <c r="D40" s="159"/>
      <c r="E40" s="159"/>
      <c r="F40" s="160">
        <v>37</v>
      </c>
      <c r="G40" s="179"/>
      <c r="H40" s="158"/>
      <c r="I40" s="159"/>
      <c r="J40" s="161"/>
      <c r="K40" s="160">
        <v>37</v>
      </c>
      <c r="L40" s="179" t="s">
        <v>1431</v>
      </c>
      <c r="M40" s="158" t="s">
        <v>1455</v>
      </c>
      <c r="N40" s="159" t="s">
        <v>10</v>
      </c>
      <c r="O40" s="159" t="s">
        <v>7</v>
      </c>
      <c r="P40" s="159" t="s">
        <v>102</v>
      </c>
      <c r="Q40" s="161" t="s">
        <v>104</v>
      </c>
    </row>
    <row r="41" spans="1:17" ht="12" customHeight="1" x14ac:dyDescent="0.15">
      <c r="A41" s="160">
        <v>38</v>
      </c>
      <c r="B41" s="179"/>
      <c r="C41" s="158"/>
      <c r="D41" s="159"/>
      <c r="E41" s="159"/>
      <c r="F41" s="160">
        <v>38</v>
      </c>
      <c r="G41" s="179"/>
      <c r="H41" s="158"/>
      <c r="I41" s="159"/>
      <c r="J41" s="161"/>
      <c r="K41" s="160">
        <v>38</v>
      </c>
      <c r="L41" s="179" t="s">
        <v>1432</v>
      </c>
      <c r="M41" s="158" t="s">
        <v>1456</v>
      </c>
      <c r="N41" s="159" t="s">
        <v>24</v>
      </c>
      <c r="O41" s="159" t="s">
        <v>8</v>
      </c>
      <c r="P41" s="159" t="s">
        <v>101</v>
      </c>
      <c r="Q41" s="161" t="s">
        <v>101</v>
      </c>
    </row>
  </sheetData>
  <mergeCells count="7">
    <mergeCell ref="A1:Q1"/>
    <mergeCell ref="A2:A3"/>
    <mergeCell ref="B2:E2"/>
    <mergeCell ref="F2:F3"/>
    <mergeCell ref="G2:J2"/>
    <mergeCell ref="K2:K3"/>
    <mergeCell ref="L2:Q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참고사항</vt:lpstr>
      <vt:lpstr>좌석배치</vt:lpstr>
      <vt:lpstr>1고사실</vt:lpstr>
      <vt:lpstr>2고사실</vt:lpstr>
      <vt:lpstr>3고사실</vt:lpstr>
      <vt:lpstr>4고사실</vt:lpstr>
      <vt:lpstr>5고사실</vt:lpstr>
      <vt:lpstr>6고사실</vt:lpstr>
      <vt:lpstr>KPC1고사실</vt:lpstr>
      <vt:lpstr>좌석배치!Print_Area</vt:lpstr>
    </vt:vector>
  </TitlesOfParts>
  <Company>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최찬훈</dc:creator>
  <cp:lastModifiedBy>김종구</cp:lastModifiedBy>
  <cp:lastPrinted>2017-09-07T08:34:53Z</cp:lastPrinted>
  <dcterms:created xsi:type="dcterms:W3CDTF">2007-09-12T02:37:12Z</dcterms:created>
  <dcterms:modified xsi:type="dcterms:W3CDTF">2017-09-08T00:52:59Z</dcterms:modified>
</cp:coreProperties>
</file>